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piniv\Documents\ide\EAEr\2019\figures\for website\"/>
    </mc:Choice>
  </mc:AlternateContent>
  <bookViews>
    <workbookView xWindow="0" yWindow="0" windowWidth="28800" windowHeight="12435"/>
  </bookViews>
  <sheets>
    <sheet name="Read Me" sheetId="2" r:id="rId1"/>
    <sheet name="1.1 Total flights (historic)" sheetId="1" r:id="rId2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5" i="1" l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  <c r="P5" i="1"/>
  <c r="O5" i="1"/>
  <c r="N5" i="1"/>
  <c r="M5" i="1"/>
  <c r="L5" i="1"/>
  <c r="K5" i="1"/>
  <c r="P4" i="1"/>
  <c r="O4" i="1"/>
  <c r="N4" i="1"/>
  <c r="M4" i="1"/>
  <c r="L4" i="1"/>
  <c r="K4" i="1"/>
  <c r="P3" i="1"/>
  <c r="O3" i="1"/>
  <c r="N3" i="1"/>
  <c r="M3" i="1"/>
  <c r="L3" i="1"/>
  <c r="K3" i="1"/>
</calcChain>
</file>

<file path=xl/sharedStrings.xml><?xml version="1.0" encoding="utf-8"?>
<sst xmlns="http://schemas.openxmlformats.org/spreadsheetml/2006/main" count="25" uniqueCount="18">
  <si>
    <t>Share of total flights by airline category</t>
  </si>
  <si>
    <t>Year</t>
  </si>
  <si>
    <t>total flights</t>
  </si>
  <si>
    <t>traditional scheduled</t>
  </si>
  <si>
    <t>business aviation</t>
  </si>
  <si>
    <t>charter</t>
  </si>
  <si>
    <t>other</t>
  </si>
  <si>
    <t>www.easa.europa.eu/eaer</t>
  </si>
  <si>
    <t>Date</t>
  </si>
  <si>
    <t>Version</t>
  </si>
  <si>
    <t>Comments</t>
  </si>
  <si>
    <t>European Aviation Environmental Report</t>
  </si>
  <si>
    <t>Initial version for publication in EAER 2016</t>
  </si>
  <si>
    <t>Revised version for publication in EAER 2019</t>
  </si>
  <si>
    <t>low-cost</t>
  </si>
  <si>
    <t>cargo</t>
  </si>
  <si>
    <t>Figure 1.1 Total flights to or from EU28+EFTA airports by airline category (historic)</t>
  </si>
  <si>
    <t>Total flights to or from EU28+EFTA airports by airline category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</si>
</sst>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6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Fill="1"/>
    <xf numFmtId="0" fontId="2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0" fillId="0" borderId="0" xfId="0" applyFont="1" applyAlignment="1">
      <alignment horizontal="left"/>
    </xf>
    <xf numFmtId="3" fontId="0" fillId="0" borderId="0" xfId="0" applyNumberFormat="1" applyFont="1"/>
    <xf numFmtId="164" fontId="0" fillId="0" borderId="0" xfId="0" applyNumberFormat="1"/>
    <xf numFmtId="0" fontId="0" fillId="0" borderId="0" xfId="0" applyNumberFormat="1"/>
    <xf numFmtId="0" fontId="0" fillId="0" borderId="0" xfId="0" applyNumberFormat="1" applyAlignment="1">
      <alignment horizontal="left"/>
    </xf>
    <xf numFmtId="0" fontId="3" fillId="0" borderId="0" xfId="0" applyFont="1" applyAlignment="1">
      <alignment horizontal="left"/>
    </xf>
    <xf numFmtId="165" fontId="0" fillId="0" borderId="0" xfId="0" applyNumberFormat="1" applyAlignment="1">
      <alignment horizontal="left"/>
    </xf>
    <xf numFmtId="0" fontId="5" fillId="0" borderId="0" xfId="1" applyFont="1" applyAlignment="1">
      <alignment horizontal="left"/>
    </xf>
    <xf numFmtId="14" fontId="0" fillId="0" borderId="0" xfId="0" applyNumberFormat="1" applyAlignment="1">
      <alignment horizontal="left"/>
    </xf>
    <xf numFmtId="165" fontId="3" fillId="0" borderId="0" xfId="0" applyNumberFormat="1" applyFont="1" applyAlignment="1">
      <alignment horizontal="left"/>
    </xf>
    <xf numFmtId="0" fontId="2" fillId="0" borderId="0" xfId="0" applyFont="1" applyFill="1" applyAlignment="1">
      <alignment horizontal="left"/>
    </xf>
    <xf numFmtId="0" fontId="4" fillId="0" borderId="0" xfId="1" applyFont="1" applyAlignment="1">
      <alignment horizontal="left"/>
    </xf>
    <xf numFmtId="3" fontId="0" fillId="0" borderId="0" xfId="0" applyNumberForma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505541490334264E-2"/>
          <c:y val="3.3991644923974301E-2"/>
          <c:w val="0.86968826379657815"/>
          <c:h val="0.82125156425643608"/>
        </c:manualLayout>
      </c:layout>
      <c:lineChart>
        <c:grouping val="standard"/>
        <c:varyColors val="0"/>
        <c:ser>
          <c:idx val="1"/>
          <c:order val="0"/>
          <c:tx>
            <c:strRef>
              <c:f>'1.1 Total flights (historic)'!$B$2</c:f>
              <c:strCache>
                <c:ptCount val="1"/>
                <c:pt idx="0">
                  <c:v>total flights</c:v>
                </c:pt>
              </c:strCache>
            </c:strRef>
          </c:tx>
          <c:spPr>
            <a:ln w="28575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5.8737151248164476E-2"/>
                  <c:y val="2.14313075966391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3B77-44A2-B00B-9FF8E81BA5B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3B77-44A2-B00B-9FF8E81BA5B2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'1.1 Total flights (historic)'!$A$3:$A$15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'1.1 Total flights (historic)'!$B$3:$B$15</c:f>
              <c:numCache>
                <c:formatCode>#,##0</c:formatCode>
                <c:ptCount val="13"/>
                <c:pt idx="0">
                  <c:v>8889099</c:v>
                </c:pt>
                <c:pt idx="1">
                  <c:v>9187868</c:v>
                </c:pt>
                <c:pt idx="2">
                  <c:v>9623175</c:v>
                </c:pt>
                <c:pt idx="3">
                  <c:v>9627682</c:v>
                </c:pt>
                <c:pt idx="4">
                  <c:v>8941859</c:v>
                </c:pt>
                <c:pt idx="5">
                  <c:v>8937916.9999999981</c:v>
                </c:pt>
                <c:pt idx="6">
                  <c:v>9179086</c:v>
                </c:pt>
                <c:pt idx="7">
                  <c:v>8913454.9999999981</c:v>
                </c:pt>
                <c:pt idx="8">
                  <c:v>8722271</c:v>
                </c:pt>
                <c:pt idx="9">
                  <c:v>8848074</c:v>
                </c:pt>
                <c:pt idx="10">
                  <c:v>8976804.9999999981</c:v>
                </c:pt>
                <c:pt idx="11">
                  <c:v>9248078</c:v>
                </c:pt>
                <c:pt idx="12">
                  <c:v>9559515.0000000019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B77-44A2-B00B-9FF8E81BA5B2}"/>
            </c:ext>
          </c:extLst>
        </c:ser>
        <c:ser>
          <c:idx val="2"/>
          <c:order val="1"/>
          <c:tx>
            <c:strRef>
              <c:f>'1.1 Total flights (historic)'!$C$2</c:f>
              <c:strCache>
                <c:ptCount val="1"/>
                <c:pt idx="0">
                  <c:v>traditional scheduled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'1.1 Total flights (historic)'!$A$3:$A$15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'1.1 Total flights (historic)'!$C$3:$C$15</c:f>
              <c:numCache>
                <c:formatCode>#,##0</c:formatCode>
                <c:ptCount val="13"/>
                <c:pt idx="0">
                  <c:v>5712034</c:v>
                </c:pt>
                <c:pt idx="1">
                  <c:v>5654146</c:v>
                </c:pt>
                <c:pt idx="2">
                  <c:v>5641665</c:v>
                </c:pt>
                <c:pt idx="3">
                  <c:v>5519702</c:v>
                </c:pt>
                <c:pt idx="4">
                  <c:v>5112955</c:v>
                </c:pt>
                <c:pt idx="5">
                  <c:v>4983003</c:v>
                </c:pt>
                <c:pt idx="6">
                  <c:v>5097904</c:v>
                </c:pt>
                <c:pt idx="7">
                  <c:v>4889710</c:v>
                </c:pt>
                <c:pt idx="8">
                  <c:v>4709493</c:v>
                </c:pt>
                <c:pt idx="9">
                  <c:v>4636383</c:v>
                </c:pt>
                <c:pt idx="10">
                  <c:v>4663604</c:v>
                </c:pt>
                <c:pt idx="11">
                  <c:v>4756894</c:v>
                </c:pt>
                <c:pt idx="12">
                  <c:v>4870083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B77-44A2-B00B-9FF8E81BA5B2}"/>
            </c:ext>
          </c:extLst>
        </c:ser>
        <c:ser>
          <c:idx val="3"/>
          <c:order val="2"/>
          <c:tx>
            <c:strRef>
              <c:f>'1.1 Total flights (historic)'!$D$2</c:f>
              <c:strCache>
                <c:ptCount val="1"/>
                <c:pt idx="0">
                  <c:v>low-cost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'1.1 Total flights (historic)'!$A$3:$A$15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'1.1 Total flights (historic)'!$D$3:$D$15</c:f>
              <c:numCache>
                <c:formatCode>#,##0</c:formatCode>
                <c:ptCount val="13"/>
                <c:pt idx="0">
                  <c:v>1218907</c:v>
                </c:pt>
                <c:pt idx="1">
                  <c:v>1528602</c:v>
                </c:pt>
                <c:pt idx="2">
                  <c:v>1874968</c:v>
                </c:pt>
                <c:pt idx="3">
                  <c:v>2031356.0000000002</c:v>
                </c:pt>
                <c:pt idx="4">
                  <c:v>1985551</c:v>
                </c:pt>
                <c:pt idx="5">
                  <c:v>2127223</c:v>
                </c:pt>
                <c:pt idx="6">
                  <c:v>2255566</c:v>
                </c:pt>
                <c:pt idx="7">
                  <c:v>2284771</c:v>
                </c:pt>
                <c:pt idx="8">
                  <c:v>2316248</c:v>
                </c:pt>
                <c:pt idx="9">
                  <c:v>2527351</c:v>
                </c:pt>
                <c:pt idx="10">
                  <c:v>2670841</c:v>
                </c:pt>
                <c:pt idx="11">
                  <c:v>2877454</c:v>
                </c:pt>
                <c:pt idx="12">
                  <c:v>3030662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3B77-44A2-B00B-9FF8E81BA5B2}"/>
            </c:ext>
          </c:extLst>
        </c:ser>
        <c:ser>
          <c:idx val="4"/>
          <c:order val="3"/>
          <c:tx>
            <c:strRef>
              <c:f>'1.1 Total flights (historic)'!$E$2</c:f>
              <c:strCache>
                <c:ptCount val="1"/>
                <c:pt idx="0">
                  <c:v>business aviation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'1.1 Total flights (historic)'!$A$3:$A$15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'1.1 Total flights (historic)'!$E$3:$E$15</c:f>
              <c:numCache>
                <c:formatCode>#,##0</c:formatCode>
                <c:ptCount val="13"/>
                <c:pt idx="0">
                  <c:v>621151</c:v>
                </c:pt>
                <c:pt idx="1">
                  <c:v>692156</c:v>
                </c:pt>
                <c:pt idx="2">
                  <c:v>761154</c:v>
                </c:pt>
                <c:pt idx="3">
                  <c:v>739381</c:v>
                </c:pt>
                <c:pt idx="4">
                  <c:v>637024</c:v>
                </c:pt>
                <c:pt idx="5">
                  <c:v>663950</c:v>
                </c:pt>
                <c:pt idx="6">
                  <c:v>677238</c:v>
                </c:pt>
                <c:pt idx="7">
                  <c:v>661084</c:v>
                </c:pt>
                <c:pt idx="8">
                  <c:v>645610</c:v>
                </c:pt>
                <c:pt idx="9">
                  <c:v>650484</c:v>
                </c:pt>
                <c:pt idx="10">
                  <c:v>653261</c:v>
                </c:pt>
                <c:pt idx="11">
                  <c:v>662252</c:v>
                </c:pt>
                <c:pt idx="12">
                  <c:v>686054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3B77-44A2-B00B-9FF8E81BA5B2}"/>
            </c:ext>
          </c:extLst>
        </c:ser>
        <c:ser>
          <c:idx val="5"/>
          <c:order val="4"/>
          <c:tx>
            <c:strRef>
              <c:f>'1.1 Total flights (historic)'!$F$2</c:f>
              <c:strCache>
                <c:ptCount val="1"/>
                <c:pt idx="0">
                  <c:v>charter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'1.1 Total flights (historic)'!$A$3:$A$15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'1.1 Total flights (historic)'!$F$3:$F$15</c:f>
              <c:numCache>
                <c:formatCode>#,##0</c:formatCode>
                <c:ptCount val="13"/>
                <c:pt idx="0">
                  <c:v>599335</c:v>
                </c:pt>
                <c:pt idx="1">
                  <c:v>569973</c:v>
                </c:pt>
                <c:pt idx="2">
                  <c:v>582286</c:v>
                </c:pt>
                <c:pt idx="3">
                  <c:v>561808</c:v>
                </c:pt>
                <c:pt idx="4">
                  <c:v>484602</c:v>
                </c:pt>
                <c:pt idx="5">
                  <c:v>447892</c:v>
                </c:pt>
                <c:pt idx="6">
                  <c:v>422293</c:v>
                </c:pt>
                <c:pt idx="7">
                  <c:v>428445</c:v>
                </c:pt>
                <c:pt idx="8">
                  <c:v>414031</c:v>
                </c:pt>
                <c:pt idx="9">
                  <c:v>374711</c:v>
                </c:pt>
                <c:pt idx="10">
                  <c:v>319332</c:v>
                </c:pt>
                <c:pt idx="11">
                  <c:v>277529</c:v>
                </c:pt>
                <c:pt idx="12">
                  <c:v>296082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3B77-44A2-B00B-9FF8E81BA5B2}"/>
            </c:ext>
          </c:extLst>
        </c:ser>
        <c:ser>
          <c:idx val="6"/>
          <c:order val="5"/>
          <c:tx>
            <c:strRef>
              <c:f>'1.1 Total flights (historic)'!$G$2</c:f>
              <c:strCache>
                <c:ptCount val="1"/>
                <c:pt idx="0">
                  <c:v>cargo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'1.1 Total flights (historic)'!$A$3:$A$15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'1.1 Total flights (historic)'!$G$3:$G$15</c:f>
              <c:numCache>
                <c:formatCode>#,##0</c:formatCode>
                <c:ptCount val="13"/>
                <c:pt idx="0">
                  <c:v>319479</c:v>
                </c:pt>
                <c:pt idx="1">
                  <c:v>343838</c:v>
                </c:pt>
                <c:pt idx="2">
                  <c:v>357812</c:v>
                </c:pt>
                <c:pt idx="3">
                  <c:v>356841</c:v>
                </c:pt>
                <c:pt idx="4">
                  <c:v>310852</c:v>
                </c:pt>
                <c:pt idx="5">
                  <c:v>321000</c:v>
                </c:pt>
                <c:pt idx="6">
                  <c:v>334153</c:v>
                </c:pt>
                <c:pt idx="7">
                  <c:v>288824</c:v>
                </c:pt>
                <c:pt idx="8">
                  <c:v>292028</c:v>
                </c:pt>
                <c:pt idx="9">
                  <c:v>305426</c:v>
                </c:pt>
                <c:pt idx="10">
                  <c:v>307292</c:v>
                </c:pt>
                <c:pt idx="11">
                  <c:v>306677</c:v>
                </c:pt>
                <c:pt idx="12">
                  <c:v>312225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3B77-44A2-B00B-9FF8E81BA5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0654904"/>
        <c:axId val="130650984"/>
      </c:lineChart>
      <c:catAx>
        <c:axId val="130654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650984"/>
        <c:crosses val="autoZero"/>
        <c:auto val="1"/>
        <c:lblAlgn val="ctr"/>
        <c:lblOffset val="100"/>
        <c:noMultiLvlLbl val="0"/>
      </c:catAx>
      <c:valAx>
        <c:axId val="130650984"/>
        <c:scaling>
          <c:orientation val="minMax"/>
          <c:max val="100000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b="1"/>
                  <a:t>Total</a:t>
                </a:r>
                <a:r>
                  <a:rPr lang="fr-FR" b="1" baseline="0"/>
                  <a:t> flights to or from EU28+EFTA airports (millions)</a:t>
                </a:r>
                <a:endParaRPr lang="fr-FR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654904"/>
        <c:crosses val="autoZero"/>
        <c:crossBetween val="midCat"/>
        <c:dispUnits>
          <c:builtInUnit val="millions"/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9999952637506735E-2"/>
          <c:y val="0.93239061294262926"/>
          <c:w val="0.89999993685000901"/>
          <c:h val="5.53629255735767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'1.1 Total flights (historic)'!$K$2</c:f>
              <c:strCache>
                <c:ptCount val="1"/>
                <c:pt idx="0">
                  <c:v>traditional scheduled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'1.1 Total flights (historic)'!$J$3:$J$15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'1.1 Total flights (historic)'!$K$3:$K$15</c:f>
              <c:numCache>
                <c:formatCode>0.0%</c:formatCode>
                <c:ptCount val="13"/>
                <c:pt idx="0">
                  <c:v>0.64258863581112102</c:v>
                </c:pt>
                <c:pt idx="1">
                  <c:v>0.61539260250582617</c:v>
                </c:pt>
                <c:pt idx="2">
                  <c:v>0.58625817362772681</c:v>
                </c:pt>
                <c:pt idx="3">
                  <c:v>0.57331577839816483</c:v>
                </c:pt>
                <c:pt idx="4">
                  <c:v>0.57180000266163888</c:v>
                </c:pt>
                <c:pt idx="5">
                  <c:v>0.55751278513774527</c:v>
                </c:pt>
                <c:pt idx="6">
                  <c:v>0.55538252937166077</c:v>
                </c:pt>
                <c:pt idx="7">
                  <c:v>0.54857628158777949</c:v>
                </c:pt>
                <c:pt idx="8">
                  <c:v>0.53993885308080891</c:v>
                </c:pt>
                <c:pt idx="9">
                  <c:v>0.52399912116467384</c:v>
                </c:pt>
                <c:pt idx="10">
                  <c:v>0.51951713332304772</c:v>
                </c:pt>
                <c:pt idx="11">
                  <c:v>0.5143656876596413</c:v>
                </c:pt>
                <c:pt idx="12">
                  <c:v>0.50944875341479134</c:v>
                </c:pt>
              </c:numCache>
            </c:numRef>
          </c:val>
        </c:ser>
        <c:ser>
          <c:idx val="1"/>
          <c:order val="1"/>
          <c:tx>
            <c:strRef>
              <c:f>'1.1 Total flights (historic)'!$L$2</c:f>
              <c:strCache>
                <c:ptCount val="1"/>
                <c:pt idx="0">
                  <c:v>low-cost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'1.1 Total flights (historic)'!$J$3:$J$15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'1.1 Total flights (historic)'!$L$3:$L$15</c:f>
              <c:numCache>
                <c:formatCode>0.0%</c:formatCode>
                <c:ptCount val="13"/>
                <c:pt idx="0">
                  <c:v>0.13712379623626647</c:v>
                </c:pt>
                <c:pt idx="1">
                  <c:v>0.16637178505394287</c:v>
                </c:pt>
                <c:pt idx="2">
                  <c:v>0.19483881359322677</c:v>
                </c:pt>
                <c:pt idx="3">
                  <c:v>0.21099118147026463</c:v>
                </c:pt>
                <c:pt idx="4">
                  <c:v>0.22205125354805974</c:v>
                </c:pt>
                <c:pt idx="5">
                  <c:v>0.23799986059391695</c:v>
                </c:pt>
                <c:pt idx="6">
                  <c:v>0.24572882310940328</c:v>
                </c:pt>
                <c:pt idx="7">
                  <c:v>0.25632832610923606</c:v>
                </c:pt>
                <c:pt idx="8">
                  <c:v>0.2655556104597071</c:v>
                </c:pt>
                <c:pt idx="9">
                  <c:v>0.28563854687472101</c:v>
                </c:pt>
                <c:pt idx="10">
                  <c:v>0.29752690405996352</c:v>
                </c:pt>
                <c:pt idx="11">
                  <c:v>0.311140758112118</c:v>
                </c:pt>
                <c:pt idx="12">
                  <c:v>0.31703093723897074</c:v>
                </c:pt>
              </c:numCache>
            </c:numRef>
          </c:val>
        </c:ser>
        <c:ser>
          <c:idx val="2"/>
          <c:order val="2"/>
          <c:tx>
            <c:strRef>
              <c:f>'1.1 Total flights (historic)'!$M$2</c:f>
              <c:strCache>
                <c:ptCount val="1"/>
                <c:pt idx="0">
                  <c:v>business aviation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'1.1 Total flights (historic)'!$J$3:$J$15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'1.1 Total flights (historic)'!$M$3:$M$15</c:f>
              <c:numCache>
                <c:formatCode>0.0%</c:formatCode>
                <c:ptCount val="13"/>
                <c:pt idx="0">
                  <c:v>6.9877835762657159E-2</c:v>
                </c:pt>
                <c:pt idx="1">
                  <c:v>7.5333690035599116E-2</c:v>
                </c:pt>
                <c:pt idx="2">
                  <c:v>7.9095932475508349E-2</c:v>
                </c:pt>
                <c:pt idx="3">
                  <c:v>7.6797405647589939E-2</c:v>
                </c:pt>
                <c:pt idx="4">
                  <c:v>7.1240667069342067E-2</c:v>
                </c:pt>
                <c:pt idx="5">
                  <c:v>7.4284645963930987E-2</c:v>
                </c:pt>
                <c:pt idx="6">
                  <c:v>7.3780548520844008E-2</c:v>
                </c:pt>
                <c:pt idx="7">
                  <c:v>7.4166975656465434E-2</c:v>
                </c:pt>
                <c:pt idx="8">
                  <c:v>7.4018566953491821E-2</c:v>
                </c:pt>
                <c:pt idx="9">
                  <c:v>7.3517016245569375E-2</c:v>
                </c:pt>
                <c:pt idx="10">
                  <c:v>7.2772105442860807E-2</c:v>
                </c:pt>
                <c:pt idx="11">
                  <c:v>7.1609690143184343E-2</c:v>
                </c:pt>
                <c:pt idx="12">
                  <c:v>7.1766611590650772E-2</c:v>
                </c:pt>
              </c:numCache>
            </c:numRef>
          </c:val>
        </c:ser>
        <c:ser>
          <c:idx val="3"/>
          <c:order val="3"/>
          <c:tx>
            <c:strRef>
              <c:f>'1.1 Total flights (historic)'!$N$2</c:f>
              <c:strCache>
                <c:ptCount val="1"/>
                <c:pt idx="0">
                  <c:v>charter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'1.1 Total flights (historic)'!$J$3:$J$15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'1.1 Total flights (historic)'!$N$3:$N$15</c:f>
              <c:numCache>
                <c:formatCode>0.0%</c:formatCode>
                <c:ptCount val="13"/>
                <c:pt idx="0">
                  <c:v>6.7423593774802143E-2</c:v>
                </c:pt>
                <c:pt idx="1">
                  <c:v>6.203539275923424E-2</c:v>
                </c:pt>
                <c:pt idx="2">
                  <c:v>6.0508719835189531E-2</c:v>
                </c:pt>
                <c:pt idx="3">
                  <c:v>5.8353402200031115E-2</c:v>
                </c:pt>
                <c:pt idx="4">
                  <c:v>5.4194770908375989E-2</c:v>
                </c:pt>
                <c:pt idx="5">
                  <c:v>5.0111452142596546E-2</c:v>
                </c:pt>
                <c:pt idx="6">
                  <c:v>4.6005996675485994E-2</c:v>
                </c:pt>
                <c:pt idx="7">
                  <c:v>4.8067219725684382E-2</c:v>
                </c:pt>
                <c:pt idx="8">
                  <c:v>4.7468256833570067E-2</c:v>
                </c:pt>
                <c:pt idx="9">
                  <c:v>4.2349442375821E-2</c:v>
                </c:pt>
                <c:pt idx="10">
                  <c:v>3.5573012892671729E-2</c:v>
                </c:pt>
                <c:pt idx="11">
                  <c:v>3.0009370595706481E-2</c:v>
                </c:pt>
                <c:pt idx="12">
                  <c:v>3.0972491805285093E-2</c:v>
                </c:pt>
              </c:numCache>
            </c:numRef>
          </c:val>
        </c:ser>
        <c:ser>
          <c:idx val="4"/>
          <c:order val="4"/>
          <c:tx>
            <c:strRef>
              <c:f>'1.1 Total flights (historic)'!$O$2</c:f>
              <c:strCache>
                <c:ptCount val="1"/>
                <c:pt idx="0">
                  <c:v>cargo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'1.1 Total flights (historic)'!$J$3:$J$15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'1.1 Total flights (historic)'!$O$3:$O$15</c:f>
              <c:numCache>
                <c:formatCode>0.0%</c:formatCode>
                <c:ptCount val="13"/>
                <c:pt idx="0">
                  <c:v>3.5940537955534077E-2</c:v>
                </c:pt>
                <c:pt idx="1">
                  <c:v>3.7423045259248389E-2</c:v>
                </c:pt>
                <c:pt idx="2">
                  <c:v>3.7182322882001004E-2</c:v>
                </c:pt>
                <c:pt idx="3">
                  <c:v>3.7064061733655097E-2</c:v>
                </c:pt>
                <c:pt idx="4">
                  <c:v>3.4763688400812405E-2</c:v>
                </c:pt>
                <c:pt idx="5">
                  <c:v>3.5914408245232093E-2</c:v>
                </c:pt>
                <c:pt idx="6">
                  <c:v>3.6403733443613015E-2</c:v>
                </c:pt>
                <c:pt idx="7">
                  <c:v>3.2403147825394316E-2</c:v>
                </c:pt>
                <c:pt idx="8">
                  <c:v>3.3480729961268114E-2</c:v>
                </c:pt>
                <c:pt idx="9">
                  <c:v>3.4518924683496092E-2</c:v>
                </c:pt>
                <c:pt idx="10">
                  <c:v>3.4231778455697776E-2</c:v>
                </c:pt>
                <c:pt idx="11">
                  <c:v>3.316116062169891E-2</c:v>
                </c:pt>
                <c:pt idx="12">
                  <c:v>3.2661175802328878E-2</c:v>
                </c:pt>
              </c:numCache>
            </c:numRef>
          </c:val>
        </c:ser>
        <c:ser>
          <c:idx val="5"/>
          <c:order val="5"/>
          <c:tx>
            <c:strRef>
              <c:f>'1.1 Total flights (historic)'!$P$2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'1.1 Total flights (historic)'!$J$3:$J$15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numCache>
            </c:numRef>
          </c:cat>
          <c:val>
            <c:numRef>
              <c:f>'1.1 Total flights (historic)'!$P$3:$P$15</c:f>
              <c:numCache>
                <c:formatCode>0.0%</c:formatCode>
                <c:ptCount val="13"/>
                <c:pt idx="0">
                  <c:v>4.7045600459619141E-2</c:v>
                </c:pt>
                <c:pt idx="1">
                  <c:v>4.3443484386149214E-2</c:v>
                </c:pt>
                <c:pt idx="2">
                  <c:v>4.2116037586347549E-2</c:v>
                </c:pt>
                <c:pt idx="3">
                  <c:v>4.3478170550294452E-2</c:v>
                </c:pt>
                <c:pt idx="4">
                  <c:v>4.5949617411770866E-2</c:v>
                </c:pt>
                <c:pt idx="5">
                  <c:v>4.4176847916578332E-2</c:v>
                </c:pt>
                <c:pt idx="6">
                  <c:v>4.2698368878992962E-2</c:v>
                </c:pt>
                <c:pt idx="7">
                  <c:v>4.0458049095440547E-2</c:v>
                </c:pt>
                <c:pt idx="8">
                  <c:v>3.953798271115401E-2</c:v>
                </c:pt>
                <c:pt idx="9">
                  <c:v>3.9976948655718748E-2</c:v>
                </c:pt>
                <c:pt idx="10">
                  <c:v>4.0379065825758731E-2</c:v>
                </c:pt>
                <c:pt idx="11">
                  <c:v>3.971333286765099E-2</c:v>
                </c:pt>
                <c:pt idx="12">
                  <c:v>3.812003014797298E-2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30"/>
        <c:overlap val="100"/>
        <c:axId val="545513680"/>
        <c:axId val="545519168"/>
      </c:barChart>
      <c:catAx>
        <c:axId val="545513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5519168"/>
        <c:crosses val="autoZero"/>
        <c:auto val="1"/>
        <c:lblAlgn val="ctr"/>
        <c:lblOffset val="100"/>
        <c:noMultiLvlLbl val="0"/>
      </c:catAx>
      <c:valAx>
        <c:axId val="5455191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0" baseline="0">
                    <a:effectLst/>
                  </a:rPr>
                  <a:t>Share of total flights by airline category (%)</a:t>
                </a:r>
                <a:endParaRPr lang="en-GB" sz="10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5513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7</xdr:col>
      <xdr:colOff>523874</xdr:colOff>
      <xdr:row>38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16</xdr:row>
      <xdr:rowOff>0</xdr:rowOff>
    </xdr:from>
    <xdr:to>
      <xdr:col>16</xdr:col>
      <xdr:colOff>1228725</xdr:colOff>
      <xdr:row>38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asa.europa.eu/eaer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/>
  </sheetViews>
  <sheetFormatPr defaultRowHeight="15" x14ac:dyDescent="0.25"/>
  <cols>
    <col min="1" max="1" width="11.42578125" style="1" customWidth="1"/>
    <col min="2" max="2" width="9.140625" style="12"/>
    <col min="3" max="3" width="57.140625" style="1" customWidth="1"/>
  </cols>
  <sheetData>
    <row r="1" spans="1:3" x14ac:dyDescent="0.25">
      <c r="A1" s="11" t="s">
        <v>11</v>
      </c>
    </row>
    <row r="2" spans="1:3" x14ac:dyDescent="0.25">
      <c r="A2" s="17" t="s">
        <v>7</v>
      </c>
    </row>
    <row r="3" spans="1:3" x14ac:dyDescent="0.25">
      <c r="A3" s="13"/>
    </row>
    <row r="4" spans="1:3" x14ac:dyDescent="0.25">
      <c r="A4" s="11" t="s">
        <v>16</v>
      </c>
    </row>
    <row r="6" spans="1:3" x14ac:dyDescent="0.25">
      <c r="A6" s="11" t="s">
        <v>8</v>
      </c>
      <c r="B6" s="15" t="s">
        <v>9</v>
      </c>
      <c r="C6" s="11" t="s">
        <v>10</v>
      </c>
    </row>
    <row r="7" spans="1:3" x14ac:dyDescent="0.25">
      <c r="A7" s="14">
        <v>42391</v>
      </c>
      <c r="B7" s="12">
        <v>1</v>
      </c>
      <c r="C7" s="1" t="s">
        <v>12</v>
      </c>
    </row>
    <row r="8" spans="1:3" x14ac:dyDescent="0.25">
      <c r="A8" s="14">
        <v>43452</v>
      </c>
      <c r="B8" s="12">
        <v>2</v>
      </c>
      <c r="C8" s="1" t="s">
        <v>13</v>
      </c>
    </row>
  </sheetData>
  <hyperlinks>
    <hyperlink ref="A2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1"/>
  <sheetViews>
    <sheetView zoomScaleNormal="100" workbookViewId="0"/>
  </sheetViews>
  <sheetFormatPr defaultRowHeight="15" x14ac:dyDescent="0.25"/>
  <cols>
    <col min="1" max="1" width="12.140625" customWidth="1"/>
    <col min="2" max="2" width="15.42578125" customWidth="1"/>
    <col min="3" max="3" width="20.140625" bestFit="1" customWidth="1"/>
    <col min="4" max="4" width="9" bestFit="1" customWidth="1"/>
    <col min="5" max="5" width="16.42578125" bestFit="1" customWidth="1"/>
    <col min="6" max="6" width="8" bestFit="1" customWidth="1"/>
    <col min="7" max="7" width="8.5703125" bestFit="1" customWidth="1"/>
    <col min="8" max="8" width="8" bestFit="1" customWidth="1"/>
    <col min="9" max="9" width="9" bestFit="1" customWidth="1"/>
    <col min="10" max="10" width="11.140625" style="1" customWidth="1"/>
    <col min="11" max="11" width="20.140625" bestFit="1" customWidth="1"/>
    <col min="12" max="12" width="11.28515625" customWidth="1"/>
    <col min="13" max="13" width="16.42578125" bestFit="1" customWidth="1"/>
    <col min="14" max="14" width="7.28515625" bestFit="1" customWidth="1"/>
    <col min="15" max="15" width="8.5703125" bestFit="1" customWidth="1"/>
    <col min="16" max="16" width="5.85546875" bestFit="1" customWidth="1"/>
    <col min="17" max="17" width="23" customWidth="1"/>
    <col min="18" max="18" width="11.28515625" bestFit="1" customWidth="1"/>
  </cols>
  <sheetData>
    <row r="1" spans="1:16" s="3" customFormat="1" x14ac:dyDescent="0.25">
      <c r="A1" s="3" t="s">
        <v>17</v>
      </c>
      <c r="B1" s="2"/>
      <c r="J1" s="16" t="s">
        <v>0</v>
      </c>
      <c r="K1" s="2"/>
    </row>
    <row r="2" spans="1:16" s="3" customFormat="1" ht="15.75" customHeight="1" x14ac:dyDescent="0.25">
      <c r="A2" s="2" t="s">
        <v>1</v>
      </c>
      <c r="B2" s="5" t="s">
        <v>2</v>
      </c>
      <c r="C2" s="5" t="s">
        <v>3</v>
      </c>
      <c r="D2" s="5" t="s">
        <v>14</v>
      </c>
      <c r="E2" s="5" t="s">
        <v>4</v>
      </c>
      <c r="F2" s="5" t="s">
        <v>5</v>
      </c>
      <c r="G2" s="5" t="s">
        <v>15</v>
      </c>
      <c r="H2" s="5" t="s">
        <v>6</v>
      </c>
      <c r="J2" s="4" t="s">
        <v>1</v>
      </c>
      <c r="K2" s="5" t="s">
        <v>3</v>
      </c>
      <c r="L2" s="5" t="s">
        <v>14</v>
      </c>
      <c r="M2" s="5" t="s">
        <v>4</v>
      </c>
      <c r="N2" s="5" t="s">
        <v>5</v>
      </c>
      <c r="O2" s="5" t="s">
        <v>15</v>
      </c>
      <c r="P2" s="5" t="s">
        <v>6</v>
      </c>
    </row>
    <row r="3" spans="1:16" x14ac:dyDescent="0.25">
      <c r="A3" s="6">
        <v>2005</v>
      </c>
      <c r="B3" s="7">
        <v>8889099</v>
      </c>
      <c r="C3" s="7">
        <v>5712034</v>
      </c>
      <c r="D3" s="7">
        <v>1218907</v>
      </c>
      <c r="E3" s="7">
        <v>621151</v>
      </c>
      <c r="F3" s="7">
        <v>599335</v>
      </c>
      <c r="G3" s="7">
        <v>319479</v>
      </c>
      <c r="H3" s="7">
        <v>418193.00000000006</v>
      </c>
      <c r="I3" s="18"/>
      <c r="J3" s="6">
        <v>2005</v>
      </c>
      <c r="K3" s="8">
        <f>C3/$B3</f>
        <v>0.64258863581112102</v>
      </c>
      <c r="L3" s="8">
        <f t="shared" ref="L3:L15" si="0">D3/$B3</f>
        <v>0.13712379623626647</v>
      </c>
      <c r="M3" s="8">
        <f t="shared" ref="M3:M15" si="1">E3/$B3</f>
        <v>6.9877835762657159E-2</v>
      </c>
      <c r="N3" s="8">
        <f t="shared" ref="N3:N15" si="2">F3/$B3</f>
        <v>6.7423593774802143E-2</v>
      </c>
      <c r="O3" s="8">
        <f t="shared" ref="O3:O15" si="3">G3/$B3</f>
        <v>3.5940537955534077E-2</v>
      </c>
      <c r="P3" s="8">
        <f t="shared" ref="P3:P15" si="4">H3/$B3</f>
        <v>4.7045600459619141E-2</v>
      </c>
    </row>
    <row r="4" spans="1:16" x14ac:dyDescent="0.25">
      <c r="A4" s="6">
        <v>2006</v>
      </c>
      <c r="B4" s="7">
        <v>9187868</v>
      </c>
      <c r="C4" s="7">
        <v>5654146</v>
      </c>
      <c r="D4" s="7">
        <v>1528602</v>
      </c>
      <c r="E4" s="7">
        <v>692156</v>
      </c>
      <c r="F4" s="7">
        <v>569973</v>
      </c>
      <c r="G4" s="7">
        <v>343838</v>
      </c>
      <c r="H4" s="7">
        <v>399153</v>
      </c>
      <c r="I4" s="18"/>
      <c r="J4" s="6">
        <v>2006</v>
      </c>
      <c r="K4" s="8">
        <f t="shared" ref="K4:K15" si="5">C4/$B4</f>
        <v>0.61539260250582617</v>
      </c>
      <c r="L4" s="8">
        <f t="shared" si="0"/>
        <v>0.16637178505394287</v>
      </c>
      <c r="M4" s="8">
        <f t="shared" si="1"/>
        <v>7.5333690035599116E-2</v>
      </c>
      <c r="N4" s="8">
        <f t="shared" si="2"/>
        <v>6.203539275923424E-2</v>
      </c>
      <c r="O4" s="8">
        <f t="shared" si="3"/>
        <v>3.7423045259248389E-2</v>
      </c>
      <c r="P4" s="8">
        <f t="shared" si="4"/>
        <v>4.3443484386149214E-2</v>
      </c>
    </row>
    <row r="5" spans="1:16" x14ac:dyDescent="0.25">
      <c r="A5" s="6">
        <v>2007</v>
      </c>
      <c r="B5" s="7">
        <v>9623175</v>
      </c>
      <c r="C5" s="7">
        <v>5641665</v>
      </c>
      <c r="D5" s="7">
        <v>1874968</v>
      </c>
      <c r="E5" s="7">
        <v>761154</v>
      </c>
      <c r="F5" s="7">
        <v>582286</v>
      </c>
      <c r="G5" s="7">
        <v>357812</v>
      </c>
      <c r="H5" s="7">
        <v>405290.00000000006</v>
      </c>
      <c r="I5" s="18"/>
      <c r="J5" s="6">
        <v>2007</v>
      </c>
      <c r="K5" s="8">
        <f t="shared" si="5"/>
        <v>0.58625817362772681</v>
      </c>
      <c r="L5" s="8">
        <f t="shared" si="0"/>
        <v>0.19483881359322677</v>
      </c>
      <c r="M5" s="8">
        <f t="shared" si="1"/>
        <v>7.9095932475508349E-2</v>
      </c>
      <c r="N5" s="8">
        <f t="shared" si="2"/>
        <v>6.0508719835189531E-2</v>
      </c>
      <c r="O5" s="8">
        <f t="shared" si="3"/>
        <v>3.7182322882001004E-2</v>
      </c>
      <c r="P5" s="8">
        <f t="shared" si="4"/>
        <v>4.2116037586347549E-2</v>
      </c>
    </row>
    <row r="6" spans="1:16" x14ac:dyDescent="0.25">
      <c r="A6" s="6">
        <v>2008</v>
      </c>
      <c r="B6" s="7">
        <v>9627682</v>
      </c>
      <c r="C6" s="7">
        <v>5519702</v>
      </c>
      <c r="D6" s="7">
        <v>2031356.0000000002</v>
      </c>
      <c r="E6" s="7">
        <v>739381</v>
      </c>
      <c r="F6" s="7">
        <v>561808</v>
      </c>
      <c r="G6" s="7">
        <v>356841</v>
      </c>
      <c r="H6" s="7">
        <v>418594</v>
      </c>
      <c r="I6" s="18"/>
      <c r="J6" s="6">
        <v>2008</v>
      </c>
      <c r="K6" s="8">
        <f t="shared" si="5"/>
        <v>0.57331577839816483</v>
      </c>
      <c r="L6" s="8">
        <f t="shared" si="0"/>
        <v>0.21099118147026463</v>
      </c>
      <c r="M6" s="8">
        <f t="shared" si="1"/>
        <v>7.6797405647589939E-2</v>
      </c>
      <c r="N6" s="8">
        <f t="shared" si="2"/>
        <v>5.8353402200031115E-2</v>
      </c>
      <c r="O6" s="8">
        <f t="shared" si="3"/>
        <v>3.7064061733655097E-2</v>
      </c>
      <c r="P6" s="8">
        <f t="shared" si="4"/>
        <v>4.3478170550294452E-2</v>
      </c>
    </row>
    <row r="7" spans="1:16" x14ac:dyDescent="0.25">
      <c r="A7" s="6">
        <v>2009</v>
      </c>
      <c r="B7" s="7">
        <v>8941859</v>
      </c>
      <c r="C7" s="7">
        <v>5112955</v>
      </c>
      <c r="D7" s="7">
        <v>1985551</v>
      </c>
      <c r="E7" s="7">
        <v>637024</v>
      </c>
      <c r="F7" s="7">
        <v>484602</v>
      </c>
      <c r="G7" s="7">
        <v>310852</v>
      </c>
      <c r="H7" s="7">
        <v>410875</v>
      </c>
      <c r="I7" s="18"/>
      <c r="J7" s="6">
        <v>2009</v>
      </c>
      <c r="K7" s="8">
        <f t="shared" si="5"/>
        <v>0.57180000266163888</v>
      </c>
      <c r="L7" s="8">
        <f t="shared" si="0"/>
        <v>0.22205125354805974</v>
      </c>
      <c r="M7" s="8">
        <f t="shared" si="1"/>
        <v>7.1240667069342067E-2</v>
      </c>
      <c r="N7" s="8">
        <f t="shared" si="2"/>
        <v>5.4194770908375989E-2</v>
      </c>
      <c r="O7" s="8">
        <f t="shared" si="3"/>
        <v>3.4763688400812405E-2</v>
      </c>
      <c r="P7" s="8">
        <f t="shared" si="4"/>
        <v>4.5949617411770866E-2</v>
      </c>
    </row>
    <row r="8" spans="1:16" x14ac:dyDescent="0.25">
      <c r="A8" s="6">
        <v>2010</v>
      </c>
      <c r="B8" s="7">
        <v>8937916.9999999981</v>
      </c>
      <c r="C8" s="7">
        <v>4983003</v>
      </c>
      <c r="D8" s="7">
        <v>2127223</v>
      </c>
      <c r="E8" s="7">
        <v>663950</v>
      </c>
      <c r="F8" s="7">
        <v>447892</v>
      </c>
      <c r="G8" s="7">
        <v>321000</v>
      </c>
      <c r="H8" s="7">
        <v>394849</v>
      </c>
      <c r="I8" s="18"/>
      <c r="J8" s="6">
        <v>2010</v>
      </c>
      <c r="K8" s="8">
        <f t="shared" si="5"/>
        <v>0.55751278513774527</v>
      </c>
      <c r="L8" s="8">
        <f t="shared" si="0"/>
        <v>0.23799986059391695</v>
      </c>
      <c r="M8" s="8">
        <f t="shared" si="1"/>
        <v>7.4284645963930987E-2</v>
      </c>
      <c r="N8" s="8">
        <f t="shared" si="2"/>
        <v>5.0111452142596546E-2</v>
      </c>
      <c r="O8" s="8">
        <f t="shared" si="3"/>
        <v>3.5914408245232093E-2</v>
      </c>
      <c r="P8" s="8">
        <f t="shared" si="4"/>
        <v>4.4176847916578332E-2</v>
      </c>
    </row>
    <row r="9" spans="1:16" x14ac:dyDescent="0.25">
      <c r="A9" s="6">
        <v>2011</v>
      </c>
      <c r="B9" s="7">
        <v>9179086</v>
      </c>
      <c r="C9" s="7">
        <v>5097904</v>
      </c>
      <c r="D9" s="7">
        <v>2255566</v>
      </c>
      <c r="E9" s="7">
        <v>677238</v>
      </c>
      <c r="F9" s="7">
        <v>422293</v>
      </c>
      <c r="G9" s="7">
        <v>334153</v>
      </c>
      <c r="H9" s="7">
        <v>391932</v>
      </c>
      <c r="I9" s="18"/>
      <c r="J9" s="6">
        <v>2011</v>
      </c>
      <c r="K9" s="8">
        <f t="shared" si="5"/>
        <v>0.55538252937166077</v>
      </c>
      <c r="L9" s="8">
        <f t="shared" si="0"/>
        <v>0.24572882310940328</v>
      </c>
      <c r="M9" s="8">
        <f t="shared" si="1"/>
        <v>7.3780548520844008E-2</v>
      </c>
      <c r="N9" s="8">
        <f t="shared" si="2"/>
        <v>4.6005996675485994E-2</v>
      </c>
      <c r="O9" s="8">
        <f t="shared" si="3"/>
        <v>3.6403733443613015E-2</v>
      </c>
      <c r="P9" s="8">
        <f t="shared" si="4"/>
        <v>4.2698368878992962E-2</v>
      </c>
    </row>
    <row r="10" spans="1:16" x14ac:dyDescent="0.25">
      <c r="A10" s="6">
        <v>2012</v>
      </c>
      <c r="B10" s="7">
        <v>8913454.9999999981</v>
      </c>
      <c r="C10" s="7">
        <v>4889710</v>
      </c>
      <c r="D10" s="7">
        <v>2284771</v>
      </c>
      <c r="E10" s="7">
        <v>661084</v>
      </c>
      <c r="F10" s="7">
        <v>428445</v>
      </c>
      <c r="G10" s="7">
        <v>288824</v>
      </c>
      <c r="H10" s="7">
        <v>360620.99999999994</v>
      </c>
      <c r="I10" s="18"/>
      <c r="J10" s="6">
        <v>2012</v>
      </c>
      <c r="K10" s="8">
        <f t="shared" si="5"/>
        <v>0.54857628158777949</v>
      </c>
      <c r="L10" s="8">
        <f t="shared" si="0"/>
        <v>0.25632832610923606</v>
      </c>
      <c r="M10" s="8">
        <f t="shared" si="1"/>
        <v>7.4166975656465434E-2</v>
      </c>
      <c r="N10" s="8">
        <f t="shared" si="2"/>
        <v>4.8067219725684382E-2</v>
      </c>
      <c r="O10" s="8">
        <f t="shared" si="3"/>
        <v>3.2403147825394316E-2</v>
      </c>
      <c r="P10" s="8">
        <f t="shared" si="4"/>
        <v>4.0458049095440547E-2</v>
      </c>
    </row>
    <row r="11" spans="1:16" x14ac:dyDescent="0.25">
      <c r="A11" s="6">
        <v>2013</v>
      </c>
      <c r="B11" s="7">
        <v>8722271</v>
      </c>
      <c r="C11" s="7">
        <v>4709493</v>
      </c>
      <c r="D11" s="7">
        <v>2316248</v>
      </c>
      <c r="E11" s="7">
        <v>645610</v>
      </c>
      <c r="F11" s="7">
        <v>414031</v>
      </c>
      <c r="G11" s="7">
        <v>292028</v>
      </c>
      <c r="H11" s="7">
        <v>344861</v>
      </c>
      <c r="I11" s="18"/>
      <c r="J11" s="6">
        <v>2013</v>
      </c>
      <c r="K11" s="8">
        <f t="shared" si="5"/>
        <v>0.53993885308080891</v>
      </c>
      <c r="L11" s="8">
        <f t="shared" si="0"/>
        <v>0.2655556104597071</v>
      </c>
      <c r="M11" s="8">
        <f t="shared" si="1"/>
        <v>7.4018566953491821E-2</v>
      </c>
      <c r="N11" s="8">
        <f t="shared" si="2"/>
        <v>4.7468256833570067E-2</v>
      </c>
      <c r="O11" s="8">
        <f t="shared" si="3"/>
        <v>3.3480729961268114E-2</v>
      </c>
      <c r="P11" s="8">
        <f t="shared" si="4"/>
        <v>3.953798271115401E-2</v>
      </c>
    </row>
    <row r="12" spans="1:16" x14ac:dyDescent="0.25">
      <c r="A12" s="6">
        <v>2014</v>
      </c>
      <c r="B12" s="7">
        <v>8848074</v>
      </c>
      <c r="C12" s="7">
        <v>4636383</v>
      </c>
      <c r="D12" s="7">
        <v>2527351</v>
      </c>
      <c r="E12" s="7">
        <v>650484</v>
      </c>
      <c r="F12" s="7">
        <v>374711</v>
      </c>
      <c r="G12" s="7">
        <v>305426</v>
      </c>
      <c r="H12" s="7">
        <v>353719</v>
      </c>
      <c r="I12" s="18"/>
      <c r="J12" s="6">
        <v>2014</v>
      </c>
      <c r="K12" s="8">
        <f t="shared" si="5"/>
        <v>0.52399912116467384</v>
      </c>
      <c r="L12" s="8">
        <f t="shared" si="0"/>
        <v>0.28563854687472101</v>
      </c>
      <c r="M12" s="8">
        <f t="shared" si="1"/>
        <v>7.3517016245569375E-2</v>
      </c>
      <c r="N12" s="8">
        <f t="shared" si="2"/>
        <v>4.2349442375821E-2</v>
      </c>
      <c r="O12" s="8">
        <f t="shared" si="3"/>
        <v>3.4518924683496092E-2</v>
      </c>
      <c r="P12" s="8">
        <f t="shared" si="4"/>
        <v>3.9976948655718748E-2</v>
      </c>
    </row>
    <row r="13" spans="1:16" x14ac:dyDescent="0.25">
      <c r="A13" s="6">
        <v>2015</v>
      </c>
      <c r="B13" s="7">
        <v>8976804.9999999981</v>
      </c>
      <c r="C13" s="7">
        <v>4663604</v>
      </c>
      <c r="D13" s="7">
        <v>2670841</v>
      </c>
      <c r="E13" s="7">
        <v>653261</v>
      </c>
      <c r="F13" s="7">
        <v>319332</v>
      </c>
      <c r="G13" s="7">
        <v>307292</v>
      </c>
      <c r="H13" s="7">
        <v>362475</v>
      </c>
      <c r="I13" s="18"/>
      <c r="J13" s="6">
        <v>2015</v>
      </c>
      <c r="K13" s="8">
        <f t="shared" si="5"/>
        <v>0.51951713332304772</v>
      </c>
      <c r="L13" s="8">
        <f t="shared" si="0"/>
        <v>0.29752690405996352</v>
      </c>
      <c r="M13" s="8">
        <f t="shared" si="1"/>
        <v>7.2772105442860807E-2</v>
      </c>
      <c r="N13" s="8">
        <f t="shared" si="2"/>
        <v>3.5573012892671729E-2</v>
      </c>
      <c r="O13" s="8">
        <f t="shared" si="3"/>
        <v>3.4231778455697776E-2</v>
      </c>
      <c r="P13" s="8">
        <f t="shared" si="4"/>
        <v>4.0379065825758731E-2</v>
      </c>
    </row>
    <row r="14" spans="1:16" x14ac:dyDescent="0.25">
      <c r="A14" s="6">
        <v>2016</v>
      </c>
      <c r="B14" s="7">
        <v>9248078</v>
      </c>
      <c r="C14" s="7">
        <v>4756894</v>
      </c>
      <c r="D14" s="7">
        <v>2877454</v>
      </c>
      <c r="E14" s="7">
        <v>662252</v>
      </c>
      <c r="F14" s="7">
        <v>277529</v>
      </c>
      <c r="G14" s="7">
        <v>306677</v>
      </c>
      <c r="H14" s="7">
        <v>367272.00000000006</v>
      </c>
      <c r="I14" s="18"/>
      <c r="J14" s="6">
        <v>2016</v>
      </c>
      <c r="K14" s="8">
        <f t="shared" si="5"/>
        <v>0.5143656876596413</v>
      </c>
      <c r="L14" s="8">
        <f t="shared" si="0"/>
        <v>0.311140758112118</v>
      </c>
      <c r="M14" s="8">
        <f t="shared" si="1"/>
        <v>7.1609690143184343E-2</v>
      </c>
      <c r="N14" s="8">
        <f t="shared" si="2"/>
        <v>3.0009370595706481E-2</v>
      </c>
      <c r="O14" s="8">
        <f t="shared" si="3"/>
        <v>3.316116062169891E-2</v>
      </c>
      <c r="P14" s="8">
        <f t="shared" si="4"/>
        <v>3.971333286765099E-2</v>
      </c>
    </row>
    <row r="15" spans="1:16" x14ac:dyDescent="0.25">
      <c r="A15" s="6">
        <v>2017</v>
      </c>
      <c r="B15" s="7">
        <v>9559515.0000000019</v>
      </c>
      <c r="C15" s="7">
        <v>4870083</v>
      </c>
      <c r="D15" s="7">
        <v>3030662</v>
      </c>
      <c r="E15" s="7">
        <v>686054</v>
      </c>
      <c r="F15" s="7">
        <v>296082</v>
      </c>
      <c r="G15" s="7">
        <v>312225</v>
      </c>
      <c r="H15" s="7">
        <v>364409</v>
      </c>
      <c r="I15" s="18"/>
      <c r="J15" s="6">
        <v>2017</v>
      </c>
      <c r="K15" s="8">
        <f t="shared" si="5"/>
        <v>0.50944875341479134</v>
      </c>
      <c r="L15" s="8">
        <f t="shared" si="0"/>
        <v>0.31703093723897074</v>
      </c>
      <c r="M15" s="8">
        <f t="shared" si="1"/>
        <v>7.1766611590650772E-2</v>
      </c>
      <c r="N15" s="8">
        <f t="shared" si="2"/>
        <v>3.0972491805285093E-2</v>
      </c>
      <c r="O15" s="8">
        <f t="shared" si="3"/>
        <v>3.2661175802328878E-2</v>
      </c>
      <c r="P15" s="8">
        <f t="shared" si="4"/>
        <v>3.812003014797298E-2</v>
      </c>
    </row>
    <row r="27" spans="2:12" x14ac:dyDescent="0.25">
      <c r="B27" s="1"/>
      <c r="C27" s="9"/>
      <c r="D27" s="9"/>
      <c r="E27" s="9"/>
      <c r="F27" s="9"/>
      <c r="G27" s="9"/>
      <c r="H27" s="9"/>
      <c r="I27" s="9"/>
      <c r="J27" s="10"/>
      <c r="K27" s="9"/>
      <c r="L27" s="9"/>
    </row>
    <row r="28" spans="2:12" x14ac:dyDescent="0.25">
      <c r="B28" s="1"/>
      <c r="C28" s="9"/>
      <c r="D28" s="9"/>
      <c r="E28" s="9"/>
      <c r="F28" s="9"/>
      <c r="G28" s="9"/>
      <c r="H28" s="9"/>
      <c r="I28" s="9"/>
      <c r="J28" s="10"/>
      <c r="K28" s="9"/>
      <c r="L28" s="9"/>
    </row>
    <row r="29" spans="2:12" x14ac:dyDescent="0.25">
      <c r="B29" s="1"/>
      <c r="C29" s="9"/>
      <c r="D29" s="9"/>
      <c r="E29" s="9"/>
      <c r="F29" s="9"/>
      <c r="G29" s="9"/>
      <c r="H29" s="9"/>
      <c r="I29" s="9"/>
      <c r="J29" s="10"/>
      <c r="K29" s="9"/>
      <c r="L29" s="9"/>
    </row>
    <row r="30" spans="2:12" x14ac:dyDescent="0.25">
      <c r="B30" s="1"/>
      <c r="C30" s="9"/>
      <c r="D30" s="9"/>
      <c r="E30" s="9"/>
      <c r="F30" s="9"/>
      <c r="G30" s="9"/>
      <c r="H30" s="9"/>
      <c r="I30" s="9"/>
      <c r="J30" s="10"/>
      <c r="K30" s="9"/>
      <c r="L30" s="9"/>
    </row>
    <row r="31" spans="2:12" x14ac:dyDescent="0.25">
      <c r="B31" s="1"/>
      <c r="C31" s="9"/>
      <c r="D31" s="9"/>
      <c r="E31" s="9"/>
      <c r="F31" s="9"/>
      <c r="G31" s="9"/>
      <c r="H31" s="9"/>
      <c r="I31" s="9"/>
      <c r="J31" s="10"/>
      <c r="K31" s="9"/>
      <c r="L31" s="9"/>
    </row>
    <row r="32" spans="2:12" x14ac:dyDescent="0.25">
      <c r="B32" s="1"/>
      <c r="C32" s="9"/>
      <c r="D32" s="9"/>
      <c r="E32" s="9"/>
      <c r="F32" s="9"/>
      <c r="G32" s="9"/>
      <c r="H32" s="9"/>
      <c r="I32" s="9"/>
      <c r="J32" s="10"/>
      <c r="K32" s="9"/>
      <c r="L32" s="9"/>
    </row>
    <row r="33" spans="2:22" x14ac:dyDescent="0.25">
      <c r="B33" s="1"/>
      <c r="C33" s="9"/>
      <c r="D33" s="9"/>
      <c r="E33" s="9"/>
      <c r="F33" s="9"/>
      <c r="G33" s="9"/>
      <c r="H33" s="9"/>
      <c r="I33" s="9"/>
      <c r="J33" s="10"/>
      <c r="K33" s="9"/>
      <c r="L33" s="9"/>
    </row>
    <row r="34" spans="2:22" x14ac:dyDescent="0.25">
      <c r="B34" s="1"/>
      <c r="C34" s="9"/>
      <c r="D34" s="9"/>
      <c r="E34" s="9"/>
      <c r="F34" s="9"/>
      <c r="G34" s="9"/>
      <c r="H34" s="9"/>
      <c r="I34" s="9"/>
      <c r="J34" s="10"/>
      <c r="K34" s="9"/>
      <c r="L34" s="9"/>
    </row>
    <row r="35" spans="2:22" x14ac:dyDescent="0.25">
      <c r="B35" s="1"/>
      <c r="C35" s="9"/>
      <c r="D35" s="9"/>
      <c r="E35" s="9"/>
      <c r="F35" s="9"/>
      <c r="G35" s="9"/>
      <c r="H35" s="9"/>
      <c r="I35" s="9"/>
      <c r="J35" s="10"/>
      <c r="K35" s="9"/>
      <c r="L35" s="9"/>
    </row>
    <row r="36" spans="2:22" x14ac:dyDescent="0.25">
      <c r="B36" s="1"/>
      <c r="C36" s="9"/>
      <c r="D36" s="9"/>
      <c r="E36" s="9"/>
      <c r="F36" s="9"/>
      <c r="G36" s="9"/>
      <c r="H36" s="9"/>
      <c r="I36" s="9"/>
      <c r="J36" s="10"/>
      <c r="K36" s="9"/>
      <c r="L36" s="9"/>
    </row>
    <row r="37" spans="2:22" x14ac:dyDescent="0.25">
      <c r="B37" s="1"/>
      <c r="C37" s="9"/>
      <c r="D37" s="9"/>
      <c r="E37" s="9"/>
      <c r="F37" s="9"/>
      <c r="G37" s="9"/>
      <c r="H37" s="9"/>
      <c r="I37" s="9"/>
      <c r="J37" s="10"/>
      <c r="K37" s="9"/>
      <c r="L37" s="9"/>
    </row>
    <row r="40" spans="2:22" x14ac:dyDescent="0.25">
      <c r="V40" s="8"/>
    </row>
    <row r="41" spans="2:22" x14ac:dyDescent="0.25">
      <c r="V41" s="8"/>
    </row>
  </sheetData>
  <pageMargins left="0.7" right="0.7" top="0.75" bottom="0.75" header="0.3" footer="0.3"/>
  <pageSetup paperSize="9" orientation="portrait" horizontalDpi="90" verticalDpi="9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 Me</vt:lpstr>
      <vt:lpstr>1.1 Total flights (historic)</vt:lpstr>
    </vt:vector>
  </TitlesOfParts>
  <Company>European Aviation Safety Agency (EASA)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EASA</dc:creator>
  <cp:lastModifiedBy>EASA</cp:lastModifiedBy>
  <dcterms:created xsi:type="dcterms:W3CDTF">2015-12-18T14:05:29Z</dcterms:created>
  <dcterms:modified xsi:type="dcterms:W3CDTF">2018-12-18T12:24:48Z</dcterms:modified>
</cp:coreProperties>
</file>