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drive\ADM_New$\RS1\1.1 REC\05. TEMPLATES\04.1 Templates\05. Post-interview (letters, prov.assignment etc.)\Grading\"/>
    </mc:Choice>
  </mc:AlternateContent>
  <xr:revisionPtr revIDLastSave="0" documentId="13_ncr:1_{EF5E83C0-D88D-4283-8F1B-0ECF0F913BB7}" xr6:coauthVersionLast="47" xr6:coauthVersionMax="47" xr10:uidLastSave="{00000000-0000-0000-0000-000000000000}"/>
  <bookViews>
    <workbookView xWindow="4950" yWindow="-16320" windowWidth="29040" windowHeight="15840" xr2:uid="{00000000-000D-0000-FFFF-FFFF00000000}"/>
  </bookViews>
  <sheets>
    <sheet name="How to fill the grid" sheetId="2" r:id="rId1"/>
    <sheet name="Grading Grid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G52" i="1" s="1"/>
  <c r="F48" i="1"/>
  <c r="G48" i="1" s="1"/>
  <c r="F47" i="1"/>
  <c r="G47" i="1" s="1"/>
  <c r="G46" i="1"/>
  <c r="F46" i="1"/>
  <c r="F45" i="1"/>
  <c r="G45" i="1" s="1"/>
  <c r="F44" i="1"/>
  <c r="G44" i="1" s="1"/>
  <c r="F43" i="1"/>
  <c r="G43" i="1" s="1"/>
  <c r="G42" i="1"/>
  <c r="F42" i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50" i="1" l="1"/>
  <c r="G50" i="1"/>
  <c r="G55" i="1" s="1"/>
  <c r="F55" i="1" l="1"/>
  <c r="D57" i="1" s="1"/>
  <c r="F21" i="1" l="1"/>
  <c r="G21" i="1" s="1"/>
</calcChain>
</file>

<file path=xl/sharedStrings.xml><?xml version="1.0" encoding="utf-8"?>
<sst xmlns="http://schemas.openxmlformats.org/spreadsheetml/2006/main" count="85" uniqueCount="63">
  <si>
    <t>Remarks:</t>
  </si>
  <si>
    <t>Military service</t>
  </si>
  <si>
    <t>Nationality</t>
  </si>
  <si>
    <t>Grade</t>
  </si>
  <si>
    <t>Further training</t>
  </si>
  <si>
    <t>Professional experience</t>
  </si>
  <si>
    <t>Selection procedure</t>
  </si>
  <si>
    <t xml:space="preserve">Sub total </t>
  </si>
  <si>
    <t>Proposed grading</t>
  </si>
  <si>
    <t xml:space="preserve">Type of contract </t>
  </si>
  <si>
    <t>Name, SURNAME</t>
  </si>
  <si>
    <t>Date of birth</t>
  </si>
  <si>
    <t>Total</t>
  </si>
  <si>
    <t>start date</t>
  </si>
  <si>
    <t>end date</t>
  </si>
  <si>
    <t>years</t>
  </si>
  <si>
    <t>months</t>
  </si>
  <si>
    <t xml:space="preserve">Diploma giving access to the grade
</t>
  </si>
  <si>
    <t>xxx</t>
  </si>
  <si>
    <t>The grading is based on scanned copies of the documents to be validated against the respective originals</t>
  </si>
  <si>
    <t>dd/mm/yyyy</t>
  </si>
  <si>
    <t>This information typically consists of the following data:</t>
  </si>
  <si>
    <t>The maximum duration counted for a PhD is three years provided that the PhD has been successfully concluded by the closing date for applications of the selection procedure</t>
  </si>
  <si>
    <t>showing clearly the length of the relevant professional experience.</t>
  </si>
  <si>
    <t xml:space="preserve">For freelance or self-employment activities you must provide either a copy of the entry in the relevant trade register, or any official document (for example a tax return document) </t>
  </si>
  <si>
    <t>Temporary Agent / Contract Agent [delete as applicable]</t>
  </si>
  <si>
    <t>Please complete the following information first:</t>
  </si>
  <si>
    <t xml:space="preserve">Only the information needed to confirm your eligiblity and to determine your classification in grade and step - if you are recruited - is needed. </t>
  </si>
  <si>
    <r>
      <t xml:space="preserve">Include in the grid </t>
    </r>
    <r>
      <rPr>
        <b/>
        <sz val="10"/>
        <rFont val="Arial"/>
        <family val="2"/>
      </rPr>
      <t>all paid employments you have had following the date you obtained the minimum certificate or diploma required for the position</t>
    </r>
    <r>
      <rPr>
        <sz val="10"/>
        <rFont val="Arial"/>
        <family val="2"/>
      </rPr>
      <t xml:space="preserve"> (i.e. a).</t>
    </r>
  </si>
  <si>
    <r>
      <t xml:space="preserve">Note: </t>
    </r>
    <r>
      <rPr>
        <b/>
        <sz val="10"/>
        <rFont val="Arial"/>
        <family val="2"/>
      </rPr>
      <t>No need to list professional training courses</t>
    </r>
    <r>
      <rPr>
        <sz val="10"/>
        <rFont val="Arial"/>
        <family val="2"/>
      </rPr>
      <t xml:space="preserve"> here unless specifically requested. </t>
    </r>
  </si>
  <si>
    <r>
      <rPr>
        <b/>
        <sz val="10"/>
        <rFont val="Arial"/>
        <family val="2"/>
      </rPr>
      <t>a) Diploma giving access to the grade</t>
    </r>
    <r>
      <rPr>
        <sz val="10"/>
        <rFont val="Arial"/>
        <family val="2"/>
      </rPr>
      <t xml:space="preserve"> (= formal minimum qualification)</t>
    </r>
  </si>
  <si>
    <t>b) Further training</t>
  </si>
  <si>
    <t>c) Employment(s)</t>
  </si>
  <si>
    <t>d) Military Service</t>
  </si>
  <si>
    <t>Include military service or equivalent civilian service and provide a supporting document evidencing start &amp; end date. Leave blank if not applicable.</t>
  </si>
  <si>
    <t>Any subsequent diploma(s) or qualification(s) obtained following the initial diploma listed under a) (e.g. MBA). Leave blank if not applicable.</t>
  </si>
  <si>
    <r>
      <t xml:space="preserve">Provide for each employment </t>
    </r>
    <r>
      <rPr>
        <b/>
        <sz val="10"/>
        <rFont val="Arial"/>
        <family val="2"/>
      </rPr>
      <t>supporting documents evidencing position, start &amp; end date, working regime (part-time/ full-time)</t>
    </r>
    <r>
      <rPr>
        <sz val="10"/>
        <rFont val="Arial"/>
        <family val="2"/>
      </rPr>
      <t>. For on-going employments please submit your last payslip</t>
    </r>
  </si>
  <si>
    <t xml:space="preserve">or an employment certificate issued for the purpose of your application. </t>
  </si>
  <si>
    <r>
      <t xml:space="preserve">Note: When entering the dates of your qualifications and employments </t>
    </r>
    <r>
      <rPr>
        <b/>
        <sz val="10"/>
        <rFont val="Arial"/>
        <family val="2"/>
      </rPr>
      <t>please stick to the following format: dd/mm/yyyy</t>
    </r>
  </si>
  <si>
    <t>duration not counted as not relevant for grading</t>
  </si>
  <si>
    <t>Your University diploma or in the absence of such, professional training qualification(s). The latter could for instance be an ATPL or CPL.</t>
  </si>
  <si>
    <t>Official duration of studies</t>
  </si>
  <si>
    <t xml:space="preserve">Specify: Name of Institution, 
Title of obtained diploma/ certificate/ qualification </t>
  </si>
  <si>
    <t>Specify:Name of Employer, Position, Part-time/Full-time</t>
  </si>
  <si>
    <t>What kind of supporting information should be provided in terms of qualifications and 
professional experience?</t>
  </si>
  <si>
    <t xml:space="preserve">start date = Date of enrolment to University/professional training; end date = Date of issuance (i.e. date on the diploma/certificate/qualification/licence) </t>
  </si>
  <si>
    <t>If you are applying for a Contract Agent position: list here only your first higher education (e.g. Bachelor).</t>
  </si>
  <si>
    <r>
      <t xml:space="preserve">Note: </t>
    </r>
    <r>
      <rPr>
        <b/>
        <sz val="10"/>
        <rFont val="Arial"/>
        <family val="2"/>
      </rPr>
      <t>Leave blank if you are applying for a Contract Agent position.</t>
    </r>
  </si>
  <si>
    <r>
      <rPr>
        <b/>
        <sz val="10"/>
        <rFont val="Arial"/>
        <family val="2"/>
      </rPr>
      <t>If you are applying for a Contract Agent position:</t>
    </r>
    <r>
      <rPr>
        <sz val="10"/>
        <rFont val="Arial"/>
        <family val="2"/>
      </rPr>
      <t xml:space="preserve"> postgraduate qualifications such as Master, MBA or PhD studies may be counted as professsional experience based on evidence of actual duration and not exceeding the statutory duration of the studies</t>
    </r>
  </si>
  <si>
    <r>
      <rPr>
        <b/>
        <sz val="10"/>
        <rFont val="Arial"/>
        <family val="2"/>
      </rPr>
      <t>If you are applying for a Temporary Agent position:</t>
    </r>
    <r>
      <rPr>
        <sz val="10"/>
        <rFont val="Arial"/>
        <family val="2"/>
      </rPr>
      <t xml:space="preserve"> PhDs may be counted as professional experience if you received a study grant or salary during the period of the PhD studies. </t>
    </r>
  </si>
  <si>
    <t>xxx [grade of the vacancy, e.g. AD X]</t>
  </si>
  <si>
    <t>xxx [reference number of the vacancy, e.g. EASA/AD/20xx/00x]</t>
  </si>
  <si>
    <t>Grading Grid</t>
  </si>
  <si>
    <t>Please list any postgraduate qualifications under professional experience.</t>
  </si>
  <si>
    <t>Job title</t>
  </si>
  <si>
    <t>prior to the signature of the contract. The Agency reserves the right to request additional documents to confirm or amend the grading.</t>
  </si>
  <si>
    <t xml:space="preserve">The box below is reserved for the Agency. Do not fill. </t>
  </si>
  <si>
    <t>Checked by: Name SURNAME</t>
  </si>
  <si>
    <t>Dear candidate, please read carefully the following information &amp; instructions before filling the grid</t>
  </si>
  <si>
    <t>We will review the grid along with your supporting documents in order to classify you in the respective grade and step which will determine your basic salary.</t>
  </si>
  <si>
    <t xml:space="preserve">Note for recruitment on a Temporary Agent position: The maximum step that can be achieved upon recruitment is step 2. See Article 4 of decision on grades. </t>
  </si>
  <si>
    <t xml:space="preserve">Note for recruitment on a Contract Agent position: The grade is determined in accordance with Article 5 (3) of the decision on employment of contract staff. The maximum step that can be achieved upon recruitment is step 1. </t>
  </si>
  <si>
    <t xml:space="preserve">As you have received a conditional of employment we are asking you to fill this grid so that we can re-confirm your eligibility and determine your recruitment grade and step based on your supporting documents.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</si>
</sst>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"/>
    <numFmt numFmtId="165" formatCode="??.?"/>
    <numFmt numFmtId="166" formatCode="##\ &quot;ans&quot;"/>
    <numFmt numFmtId="167" formatCode="##.0\ &quot;mois&quot;"/>
    <numFmt numFmtId="168" formatCode="0.0"/>
    <numFmt numFmtId="169" formatCode="dd/mm/yy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b/>
      <u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u/>
      <sz val="10"/>
      <name val="Verdana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Verdana"/>
      <family val="2"/>
    </font>
    <font>
      <b/>
      <sz val="16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Protection="1">
      <protection locked="0"/>
    </xf>
    <xf numFmtId="0" fontId="7" fillId="0" borderId="0" xfId="1" applyFont="1" applyFill="1" applyBorder="1" applyAlignment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0" xfId="1" applyFont="1" applyFill="1"/>
    <xf numFmtId="17" fontId="4" fillId="0" borderId="0" xfId="1" applyNumberFormat="1" applyFont="1" applyFill="1" applyProtection="1">
      <protection locked="0"/>
    </xf>
    <xf numFmtId="14" fontId="4" fillId="0" borderId="1" xfId="1" applyNumberFormat="1" applyFont="1" applyFill="1" applyBorder="1" applyAlignment="1" applyProtection="1">
      <protection locked="0"/>
    </xf>
    <xf numFmtId="2" fontId="4" fillId="0" borderId="0" xfId="1" applyNumberFormat="1" applyFont="1" applyFill="1" applyBorder="1" applyAlignment="1"/>
    <xf numFmtId="0" fontId="4" fillId="0" borderId="1" xfId="1" applyNumberFormat="1" applyFont="1" applyFill="1" applyBorder="1" applyAlignment="1"/>
    <xf numFmtId="1" fontId="4" fillId="0" borderId="1" xfId="1" applyNumberFormat="1" applyFont="1" applyFill="1" applyBorder="1" applyAlignment="1"/>
    <xf numFmtId="2" fontId="4" fillId="0" borderId="1" xfId="1" applyNumberFormat="1" applyFont="1" applyFill="1" applyBorder="1" applyAlignment="1"/>
    <xf numFmtId="164" fontId="4" fillId="0" borderId="1" xfId="1" applyNumberFormat="1" applyFont="1" applyFill="1" applyBorder="1" applyProtection="1">
      <protection locked="0" hidden="1"/>
    </xf>
    <xf numFmtId="165" fontId="4" fillId="0" borderId="1" xfId="1" applyNumberFormat="1" applyFont="1" applyFill="1" applyBorder="1" applyProtection="1">
      <protection locked="0" hidden="1"/>
    </xf>
    <xf numFmtId="0" fontId="3" fillId="0" borderId="0" xfId="1" applyFont="1" applyFill="1" applyProtection="1">
      <protection locked="0"/>
    </xf>
    <xf numFmtId="14" fontId="4" fillId="0" borderId="1" xfId="1" applyNumberFormat="1" applyFont="1" applyFill="1" applyBorder="1" applyAlignment="1"/>
    <xf numFmtId="14" fontId="4" fillId="0" borderId="0" xfId="1" applyNumberFormat="1" applyFont="1" applyFill="1" applyAlignment="1" applyProtection="1">
      <alignment horizontal="center"/>
      <protection locked="0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 applyProtection="1">
      <alignment horizontal="center"/>
      <protection locked="0"/>
    </xf>
    <xf numFmtId="0" fontId="9" fillId="0" borderId="0" xfId="1" applyFont="1" applyFill="1"/>
    <xf numFmtId="0" fontId="4" fillId="2" borderId="0" xfId="1" applyFont="1" applyFill="1"/>
    <xf numFmtId="165" fontId="4" fillId="2" borderId="0" xfId="1" applyNumberFormat="1" applyFont="1" applyFill="1"/>
    <xf numFmtId="0" fontId="4" fillId="2" borderId="0" xfId="1" applyFont="1" applyFill="1" applyBorder="1"/>
    <xf numFmtId="0" fontId="7" fillId="2" borderId="0" xfId="1" applyFont="1" applyFill="1" applyBorder="1" applyAlignment="1">
      <alignment horizontal="center"/>
    </xf>
    <xf numFmtId="14" fontId="4" fillId="2" borderId="1" xfId="1" applyNumberFormat="1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alignment horizontal="center"/>
    </xf>
    <xf numFmtId="0" fontId="7" fillId="0" borderId="1" xfId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7" fillId="2" borderId="7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1" applyFont="1" applyFill="1"/>
    <xf numFmtId="0" fontId="14" fillId="2" borderId="0" xfId="1" applyFont="1" applyFill="1" applyProtection="1">
      <protection locked="0"/>
    </xf>
    <xf numFmtId="0" fontId="14" fillId="0" borderId="0" xfId="1" applyFont="1" applyFill="1" applyBorder="1" applyAlignment="1"/>
    <xf numFmtId="0" fontId="14" fillId="0" borderId="0" xfId="1" applyFont="1" applyFill="1" applyAlignment="1"/>
    <xf numFmtId="0" fontId="14" fillId="2" borderId="0" xfId="1" applyFont="1" applyFill="1" applyProtection="1"/>
    <xf numFmtId="0" fontId="15" fillId="2" borderId="0" xfId="1" applyFont="1" applyFill="1" applyProtection="1">
      <protection locked="0"/>
    </xf>
    <xf numFmtId="0" fontId="15" fillId="2" borderId="0" xfId="1" applyFont="1" applyFill="1"/>
    <xf numFmtId="14" fontId="15" fillId="0" borderId="0" xfId="1" applyNumberFormat="1" applyFont="1" applyFill="1"/>
    <xf numFmtId="0" fontId="15" fillId="2" borderId="0" xfId="1" applyFont="1" applyFill="1" applyBorder="1" applyAlignment="1" applyProtection="1">
      <alignment horizontal="center"/>
    </xf>
    <xf numFmtId="0" fontId="15" fillId="0" borderId="0" xfId="1" applyFont="1" applyFill="1" applyBorder="1" applyAlignment="1"/>
    <xf numFmtId="0" fontId="15" fillId="0" borderId="0" xfId="1" applyFont="1" applyFill="1"/>
    <xf numFmtId="0" fontId="14" fillId="0" borderId="0" xfId="1" applyFont="1" applyFill="1" applyAlignment="1" applyProtection="1">
      <alignment horizontal="left"/>
    </xf>
    <xf numFmtId="1" fontId="14" fillId="0" borderId="0" xfId="1" applyNumberFormat="1" applyFont="1" applyFill="1"/>
    <xf numFmtId="0" fontId="14" fillId="0" borderId="0" xfId="1" applyFont="1" applyFill="1" applyBorder="1"/>
    <xf numFmtId="0" fontId="4" fillId="0" borderId="0" xfId="1" applyFont="1" applyFill="1" applyAlignment="1">
      <alignment wrapText="1"/>
    </xf>
    <xf numFmtId="0" fontId="1" fillId="0" borderId="0" xfId="0" applyFont="1"/>
    <xf numFmtId="0" fontId="17" fillId="0" borderId="0" xfId="0" applyFo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7" fillId="0" borderId="0" xfId="1" applyFont="1" applyFill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0" fillId="0" borderId="0" xfId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1" fontId="4" fillId="0" borderId="8" xfId="1" applyNumberFormat="1" applyFont="1" applyFill="1" applyBorder="1" applyAlignment="1">
      <alignment horizontal="left" wrapText="1"/>
    </xf>
    <xf numFmtId="1" fontId="4" fillId="0" borderId="5" xfId="1" applyNumberFormat="1" applyFont="1" applyFill="1" applyBorder="1" applyAlignment="1">
      <alignment horizontal="left" wrapText="1"/>
    </xf>
    <xf numFmtId="0" fontId="8" fillId="0" borderId="0" xfId="1" applyFont="1"/>
    <xf numFmtId="2" fontId="4" fillId="0" borderId="0" xfId="1" applyNumberFormat="1" applyFont="1"/>
    <xf numFmtId="0" fontId="7" fillId="0" borderId="0" xfId="1" applyFont="1" applyProtection="1">
      <protection locked="0"/>
    </xf>
    <xf numFmtId="166" fontId="7" fillId="0" borderId="6" xfId="1" applyNumberFormat="1" applyFont="1" applyBorder="1" applyProtection="1">
      <protection hidden="1"/>
    </xf>
    <xf numFmtId="167" fontId="7" fillId="0" borderId="3" xfId="1" applyNumberFormat="1" applyFont="1" applyBorder="1" applyProtection="1">
      <protection hidden="1"/>
    </xf>
    <xf numFmtId="0" fontId="7" fillId="0" borderId="3" xfId="1" applyFont="1" applyBorder="1"/>
    <xf numFmtId="0" fontId="7" fillId="0" borderId="4" xfId="1" applyFont="1" applyBorder="1"/>
    <xf numFmtId="14" fontId="4" fillId="0" borderId="1" xfId="1" applyNumberFormat="1" applyFont="1" applyBorder="1"/>
    <xf numFmtId="164" fontId="4" fillId="0" borderId="1" xfId="1" applyNumberFormat="1" applyFont="1" applyBorder="1" applyProtection="1">
      <protection locked="0" hidden="1"/>
    </xf>
    <xf numFmtId="165" fontId="4" fillId="0" borderId="1" xfId="1" applyNumberFormat="1" applyFont="1" applyBorder="1" applyProtection="1">
      <protection locked="0" hidden="1"/>
    </xf>
    <xf numFmtId="14" fontId="4" fillId="0" borderId="1" xfId="1" applyNumberFormat="1" applyFont="1" applyBorder="1" applyProtection="1">
      <protection locked="0"/>
    </xf>
    <xf numFmtId="169" fontId="4" fillId="0" borderId="1" xfId="1" applyNumberFormat="1" applyFont="1" applyBorder="1" applyProtection="1">
      <protection locked="0"/>
    </xf>
    <xf numFmtId="0" fontId="4" fillId="0" borderId="1" xfId="1" applyFont="1" applyBorder="1"/>
    <xf numFmtId="1" fontId="4" fillId="0" borderId="2" xfId="1" applyNumberFormat="1" applyFont="1" applyBorder="1" applyProtection="1">
      <protection hidden="1"/>
    </xf>
    <xf numFmtId="168" fontId="4" fillId="0" borderId="2" xfId="1" applyNumberFormat="1" applyFont="1" applyBorder="1" applyProtection="1">
      <protection hidden="1"/>
    </xf>
    <xf numFmtId="1" fontId="4" fillId="0" borderId="1" xfId="1" applyNumberFormat="1" applyFont="1" applyBorder="1"/>
    <xf numFmtId="2" fontId="4" fillId="0" borderId="1" xfId="1" applyNumberFormat="1" applyFont="1" applyBorder="1"/>
    <xf numFmtId="1" fontId="4" fillId="0" borderId="1" xfId="1" applyNumberFormat="1" applyFont="1" applyBorder="1" applyProtection="1">
      <protection hidden="1"/>
    </xf>
    <xf numFmtId="168" fontId="4" fillId="0" borderId="5" xfId="1" applyNumberFormat="1" applyFont="1" applyBorder="1" applyProtection="1">
      <protection hidden="1"/>
    </xf>
    <xf numFmtId="0" fontId="4" fillId="0" borderId="0" xfId="1" applyFont="1" applyBorder="1"/>
    <xf numFmtId="0" fontId="4" fillId="2" borderId="0" xfId="0" applyFont="1" applyFill="1" applyBorder="1" applyProtection="1">
      <protection hidden="1"/>
    </xf>
    <xf numFmtId="14" fontId="4" fillId="0" borderId="0" xfId="1" applyNumberFormat="1" applyFont="1" applyBorder="1" applyAlignment="1" applyProtection="1">
      <alignment horizontal="left"/>
      <protection locked="0"/>
    </xf>
    <xf numFmtId="2" fontId="4" fillId="0" borderId="0" xfId="1" applyNumberFormat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3" fillId="0" borderId="0" xfId="1" applyFont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7" fillId="0" borderId="12" xfId="1" applyFont="1" applyBorder="1"/>
    <xf numFmtId="0" fontId="4" fillId="0" borderId="13" xfId="1" applyFont="1" applyBorder="1"/>
    <xf numFmtId="0" fontId="6" fillId="0" borderId="12" xfId="1" applyFont="1" applyBorder="1"/>
    <xf numFmtId="14" fontId="3" fillId="0" borderId="12" xfId="1" applyNumberFormat="1" applyFont="1" applyBorder="1" applyAlignment="1" applyProtection="1">
      <alignment horizontal="left"/>
      <protection locked="0"/>
    </xf>
    <xf numFmtId="14" fontId="4" fillId="0" borderId="12" xfId="1" applyNumberFormat="1" applyFont="1" applyBorder="1" applyAlignment="1" applyProtection="1">
      <alignment horizontal="left"/>
      <protection locked="0"/>
    </xf>
    <xf numFmtId="0" fontId="4" fillId="0" borderId="12" xfId="1" applyFont="1" applyBorder="1"/>
    <xf numFmtId="0" fontId="4" fillId="0" borderId="12" xfId="1" applyFont="1" applyBorder="1" applyAlignment="1">
      <alignment horizontal="left"/>
    </xf>
    <xf numFmtId="0" fontId="7" fillId="2" borderId="12" xfId="1" applyFont="1" applyFill="1" applyBorder="1"/>
    <xf numFmtId="0" fontId="4" fillId="0" borderId="14" xfId="1" applyFont="1" applyFill="1" applyBorder="1" applyProtection="1">
      <protection locked="0"/>
    </xf>
    <xf numFmtId="0" fontId="4" fillId="0" borderId="15" xfId="1" applyFont="1" applyFill="1" applyBorder="1" applyProtection="1">
      <protection locked="0"/>
    </xf>
    <xf numFmtId="0" fontId="4" fillId="0" borderId="15" xfId="1" applyFont="1" applyFill="1" applyBorder="1"/>
    <xf numFmtId="0" fontId="4" fillId="0" borderId="16" xfId="1" applyFont="1" applyFill="1" applyBorder="1"/>
  </cellXfs>
  <cellStyles count="2">
    <cellStyle name="Normal" xfId="0" builtinId="0"/>
    <cellStyle name="Normal_tes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</xdr:colOff>
      <xdr:row>1</xdr:row>
      <xdr:rowOff>71437</xdr:rowOff>
    </xdr:from>
    <xdr:to>
      <xdr:col>1</xdr:col>
      <xdr:colOff>581024</xdr:colOff>
      <xdr:row>4</xdr:row>
      <xdr:rowOff>123824</xdr:rowOff>
    </xdr:to>
    <xdr:pic>
      <xdr:nvPicPr>
        <xdr:cNvPr id="3" name="Picture 2" descr="R:\E1\Logo\EASA-logo\RGB\various\EASA-logo_RGB_positive_badge_H200.png">
          <a:extLst>
            <a:ext uri="{FF2B5EF4-FFF2-40B4-BE49-F238E27FC236}">
              <a16:creationId xmlns:a16="http://schemas.microsoft.com/office/drawing/2014/main" id="{621B79CC-9E8F-4DCB-8995-253823E46F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" y="233362"/>
          <a:ext cx="5334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</xdr:row>
      <xdr:rowOff>38100</xdr:rowOff>
    </xdr:from>
    <xdr:to>
      <xdr:col>7</xdr:col>
      <xdr:colOff>504825</xdr:colOff>
      <xdr:row>23</xdr:row>
      <xdr:rowOff>106033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D2E409-56E5-446B-AC72-55C2678F7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2886075"/>
          <a:ext cx="4391025" cy="972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9525</xdr:rowOff>
    </xdr:from>
    <xdr:to>
      <xdr:col>1</xdr:col>
      <xdr:colOff>638175</xdr:colOff>
      <xdr:row>3</xdr:row>
      <xdr:rowOff>542925</xdr:rowOff>
    </xdr:to>
    <xdr:pic>
      <xdr:nvPicPr>
        <xdr:cNvPr id="2" name="Picture 1" descr="R:\E1\Logo\EASA-logo\RGB\various\EASA-logo_RGB_positive_badge_H2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4800"/>
          <a:ext cx="533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ED82-4F69-4C11-8793-54FE49482E6E}">
  <dimension ref="A4:B56"/>
  <sheetViews>
    <sheetView tabSelected="1" workbookViewId="0">
      <selection activeCell="B8" sqref="B8"/>
    </sheetView>
  </sheetViews>
  <sheetFormatPr defaultRowHeight="12.75" x14ac:dyDescent="0.35"/>
  <sheetData>
    <row r="4" spans="1:2" x14ac:dyDescent="0.35">
      <c r="A4" s="49"/>
    </row>
    <row r="8" spans="1:2" ht="15" x14ac:dyDescent="0.4">
      <c r="B8" s="51" t="s">
        <v>58</v>
      </c>
    </row>
    <row r="11" spans="1:2" x14ac:dyDescent="0.35">
      <c r="A11">
        <v>1</v>
      </c>
      <c r="B11" s="50" t="s">
        <v>62</v>
      </c>
    </row>
    <row r="12" spans="1:2" x14ac:dyDescent="0.35">
      <c r="B12" s="52" t="s">
        <v>59</v>
      </c>
    </row>
    <row r="13" spans="1:2" x14ac:dyDescent="0.35">
      <c r="B13" s="52"/>
    </row>
    <row r="14" spans="1:2" x14ac:dyDescent="0.35">
      <c r="B14" s="52" t="s">
        <v>60</v>
      </c>
    </row>
    <row r="15" spans="1:2" x14ac:dyDescent="0.35">
      <c r="B15" s="52" t="s">
        <v>61</v>
      </c>
    </row>
    <row r="16" spans="1:2" ht="14.25" x14ac:dyDescent="0.35">
      <c r="B16" s="53"/>
    </row>
    <row r="17" spans="1:2" ht="14.25" x14ac:dyDescent="0.35">
      <c r="A17">
        <v>2</v>
      </c>
      <c r="B17" s="53" t="s">
        <v>26</v>
      </c>
    </row>
    <row r="18" spans="1:2" ht="14.25" x14ac:dyDescent="0.35">
      <c r="B18" s="53"/>
    </row>
    <row r="19" spans="1:2" ht="14.25" x14ac:dyDescent="0.35">
      <c r="B19" s="53"/>
    </row>
    <row r="20" spans="1:2" ht="14.25" x14ac:dyDescent="0.35">
      <c r="B20" s="53"/>
    </row>
    <row r="21" spans="1:2" ht="14.25" x14ac:dyDescent="0.35">
      <c r="B21" s="53"/>
    </row>
    <row r="22" spans="1:2" ht="14.25" x14ac:dyDescent="0.35">
      <c r="B22" s="53"/>
    </row>
    <row r="23" spans="1:2" ht="14.25" x14ac:dyDescent="0.35">
      <c r="B23" s="53"/>
    </row>
    <row r="24" spans="1:2" ht="14.25" x14ac:dyDescent="0.35">
      <c r="B24" s="53"/>
    </row>
    <row r="25" spans="1:2" ht="14.25" x14ac:dyDescent="0.35">
      <c r="B25" s="53"/>
    </row>
    <row r="26" spans="1:2" ht="14.25" x14ac:dyDescent="0.35">
      <c r="A26">
        <v>3</v>
      </c>
      <c r="B26" s="53" t="s">
        <v>44</v>
      </c>
    </row>
    <row r="27" spans="1:2" x14ac:dyDescent="0.35">
      <c r="B27" s="50" t="s">
        <v>27</v>
      </c>
    </row>
    <row r="28" spans="1:2" ht="13.15" x14ac:dyDescent="0.4">
      <c r="B28" s="50" t="s">
        <v>38</v>
      </c>
    </row>
    <row r="29" spans="1:2" x14ac:dyDescent="0.35">
      <c r="B29" s="50" t="s">
        <v>21</v>
      </c>
    </row>
    <row r="31" spans="1:2" ht="13.15" x14ac:dyDescent="0.4">
      <c r="B31" s="50" t="s">
        <v>30</v>
      </c>
    </row>
    <row r="32" spans="1:2" x14ac:dyDescent="0.35">
      <c r="B32" s="50" t="s">
        <v>40</v>
      </c>
    </row>
    <row r="33" spans="2:2" ht="13.15" x14ac:dyDescent="0.4">
      <c r="B33" s="54" t="s">
        <v>45</v>
      </c>
    </row>
    <row r="34" spans="2:2" ht="13.15" x14ac:dyDescent="0.4">
      <c r="B34" s="54" t="s">
        <v>46</v>
      </c>
    </row>
    <row r="35" spans="2:2" x14ac:dyDescent="0.35">
      <c r="B35" s="50"/>
    </row>
    <row r="36" spans="2:2" ht="13.15" x14ac:dyDescent="0.4">
      <c r="B36" s="54" t="s">
        <v>31</v>
      </c>
    </row>
    <row r="37" spans="2:2" x14ac:dyDescent="0.35">
      <c r="B37" s="50" t="s">
        <v>35</v>
      </c>
    </row>
    <row r="38" spans="2:2" ht="13.15" x14ac:dyDescent="0.4">
      <c r="B38" s="50" t="s">
        <v>29</v>
      </c>
    </row>
    <row r="39" spans="2:2" ht="13.15" x14ac:dyDescent="0.4">
      <c r="B39" s="50" t="s">
        <v>47</v>
      </c>
    </row>
    <row r="41" spans="2:2" ht="13.15" x14ac:dyDescent="0.4">
      <c r="B41" s="54" t="s">
        <v>32</v>
      </c>
    </row>
    <row r="42" spans="2:2" ht="13.15" x14ac:dyDescent="0.4">
      <c r="B42" s="50" t="s">
        <v>28</v>
      </c>
    </row>
    <row r="43" spans="2:2" ht="13.15" x14ac:dyDescent="0.4">
      <c r="B43" s="50" t="s">
        <v>36</v>
      </c>
    </row>
    <row r="44" spans="2:2" x14ac:dyDescent="0.35">
      <c r="B44" s="50" t="s">
        <v>37</v>
      </c>
    </row>
    <row r="45" spans="2:2" x14ac:dyDescent="0.35">
      <c r="B45" s="50"/>
    </row>
    <row r="46" spans="2:2" ht="13.15" x14ac:dyDescent="0.4">
      <c r="B46" s="50" t="s">
        <v>48</v>
      </c>
    </row>
    <row r="47" spans="2:2" x14ac:dyDescent="0.35">
      <c r="B47" s="50" t="s">
        <v>53</v>
      </c>
    </row>
    <row r="48" spans="2:2" x14ac:dyDescent="0.35">
      <c r="B48" s="50"/>
    </row>
    <row r="49" spans="2:2" ht="13.15" x14ac:dyDescent="0.4">
      <c r="B49" s="50" t="s">
        <v>49</v>
      </c>
    </row>
    <row r="50" spans="2:2" x14ac:dyDescent="0.35">
      <c r="B50" t="s">
        <v>22</v>
      </c>
    </row>
    <row r="52" spans="2:2" x14ac:dyDescent="0.35">
      <c r="B52" s="50" t="s">
        <v>24</v>
      </c>
    </row>
    <row r="53" spans="2:2" x14ac:dyDescent="0.35">
      <c r="B53" t="s">
        <v>23</v>
      </c>
    </row>
    <row r="55" spans="2:2" ht="13.15" x14ac:dyDescent="0.4">
      <c r="B55" s="54" t="s">
        <v>33</v>
      </c>
    </row>
    <row r="56" spans="2:2" x14ac:dyDescent="0.35">
      <c r="B56" s="5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K83"/>
  <sheetViews>
    <sheetView showGridLines="0" view="pageLayout" topLeftCell="A17" zoomScaleNormal="100" workbookViewId="0">
      <selection activeCell="B73" sqref="B73"/>
    </sheetView>
  </sheetViews>
  <sheetFormatPr defaultColWidth="11.3984375" defaultRowHeight="12.4" x14ac:dyDescent="0.3"/>
  <cols>
    <col min="1" max="1" width="2.86328125" style="2" customWidth="1"/>
    <col min="2" max="2" width="26.1328125" style="1" customWidth="1"/>
    <col min="3" max="3" width="31.9296875" style="1" customWidth="1"/>
    <col min="4" max="5" width="14.265625" style="1" customWidth="1"/>
    <col min="6" max="7" width="9.1328125" style="1" customWidth="1"/>
    <col min="8" max="8" width="45.06640625" style="1" customWidth="1"/>
    <col min="9" max="16384" width="11.3984375" style="1"/>
  </cols>
  <sheetData>
    <row r="1" spans="1:7" ht="0.4" customHeight="1" x14ac:dyDescent="0.3"/>
    <row r="2" spans="1:7" ht="10.5" hidden="1" customHeight="1" x14ac:dyDescent="0.3"/>
    <row r="3" spans="1:7" hidden="1" x14ac:dyDescent="0.3"/>
    <row r="4" spans="1:7" ht="45.4" customHeight="1" x14ac:dyDescent="0.6">
      <c r="C4" s="57" t="s">
        <v>52</v>
      </c>
      <c r="D4" s="58"/>
      <c r="E4" s="58"/>
    </row>
    <row r="5" spans="1:7" ht="37.5" customHeight="1" x14ac:dyDescent="0.55000000000000004">
      <c r="C5" s="33"/>
      <c r="D5" s="34"/>
      <c r="E5" s="34"/>
    </row>
    <row r="7" spans="1:7" s="6" customFormat="1" ht="26.25" customHeight="1" x14ac:dyDescent="0.35">
      <c r="A7" s="7"/>
      <c r="B7" s="35" t="s">
        <v>10</v>
      </c>
      <c r="C7" s="36"/>
      <c r="D7" s="37" t="s">
        <v>18</v>
      </c>
      <c r="E7" s="44"/>
      <c r="F7" s="44"/>
      <c r="G7" s="11"/>
    </row>
    <row r="8" spans="1:7" s="6" customFormat="1" ht="26.25" customHeight="1" x14ac:dyDescent="0.35">
      <c r="A8" s="7"/>
      <c r="B8" s="35" t="s">
        <v>2</v>
      </c>
      <c r="C8" s="36"/>
      <c r="D8" s="37" t="s">
        <v>18</v>
      </c>
      <c r="E8" s="44"/>
      <c r="F8" s="44"/>
      <c r="G8" s="11"/>
    </row>
    <row r="9" spans="1:7" s="6" customFormat="1" ht="26.25" customHeight="1" x14ac:dyDescent="0.35">
      <c r="A9" s="7"/>
      <c r="B9" s="38" t="s">
        <v>11</v>
      </c>
      <c r="C9" s="39"/>
      <c r="D9" s="37" t="s">
        <v>18</v>
      </c>
      <c r="E9" s="44"/>
      <c r="F9" s="44"/>
      <c r="G9" s="11"/>
    </row>
    <row r="10" spans="1:7" s="6" customFormat="1" ht="14.25" customHeight="1" x14ac:dyDescent="0.35">
      <c r="A10" s="7"/>
      <c r="B10" s="35"/>
      <c r="C10" s="39"/>
      <c r="D10" s="37"/>
      <c r="E10" s="44"/>
      <c r="F10" s="44"/>
      <c r="G10" s="11"/>
    </row>
    <row r="11" spans="1:7" s="6" customFormat="1" ht="13.5" x14ac:dyDescent="0.35">
      <c r="A11" s="7"/>
      <c r="B11" s="35" t="s">
        <v>6</v>
      </c>
      <c r="C11" s="40"/>
      <c r="D11" s="35" t="s">
        <v>51</v>
      </c>
      <c r="E11" s="45"/>
      <c r="F11" s="45"/>
      <c r="G11" s="11"/>
    </row>
    <row r="12" spans="1:7" s="6" customFormat="1" ht="13.5" x14ac:dyDescent="0.35">
      <c r="A12" s="7"/>
      <c r="B12" s="35"/>
      <c r="C12" s="41"/>
      <c r="D12" s="37"/>
      <c r="E12" s="44"/>
      <c r="F12" s="44"/>
      <c r="G12" s="11"/>
    </row>
    <row r="13" spans="1:7" s="6" customFormat="1" ht="13.5" hidden="1" x14ac:dyDescent="0.35">
      <c r="A13" s="7"/>
      <c r="B13" s="35"/>
      <c r="C13" s="42">
        <v>6575</v>
      </c>
      <c r="D13" s="37"/>
      <c r="E13" s="44"/>
      <c r="F13" s="44"/>
      <c r="G13" s="11"/>
    </row>
    <row r="14" spans="1:7" s="6" customFormat="1" ht="13.5" x14ac:dyDescent="0.35">
      <c r="A14" s="7"/>
      <c r="B14" s="35" t="s">
        <v>9</v>
      </c>
      <c r="D14" s="46" t="s">
        <v>25</v>
      </c>
      <c r="E14" s="47"/>
      <c r="F14" s="48"/>
    </row>
    <row r="15" spans="1:7" s="6" customFormat="1" ht="13.5" x14ac:dyDescent="0.35">
      <c r="A15" s="7"/>
      <c r="B15" s="35"/>
      <c r="C15" s="42"/>
      <c r="D15" s="37"/>
      <c r="E15" s="44"/>
      <c r="F15" s="44"/>
      <c r="G15" s="11"/>
    </row>
    <row r="16" spans="1:7" s="6" customFormat="1" ht="13.5" x14ac:dyDescent="0.35">
      <c r="A16" s="7"/>
      <c r="B16" s="37" t="s">
        <v>3</v>
      </c>
      <c r="C16" s="43"/>
      <c r="D16" s="37" t="s">
        <v>50</v>
      </c>
      <c r="E16" s="44"/>
      <c r="F16" s="44"/>
      <c r="G16" s="11"/>
    </row>
    <row r="17" spans="1:9" s="6" customFormat="1" ht="13.5" x14ac:dyDescent="0.35">
      <c r="A17" s="7"/>
      <c r="B17" s="37"/>
      <c r="C17" s="43"/>
      <c r="D17" s="44"/>
      <c r="E17" s="3"/>
      <c r="F17" s="3"/>
      <c r="G17" s="11"/>
    </row>
    <row r="18" spans="1:9" s="6" customFormat="1" x14ac:dyDescent="0.3">
      <c r="A18" s="7"/>
      <c r="B18" s="5"/>
      <c r="C18" s="28"/>
      <c r="D18" s="3"/>
      <c r="E18" s="3"/>
      <c r="F18" s="3"/>
      <c r="G18" s="11"/>
    </row>
    <row r="19" spans="1:9" s="6" customFormat="1" x14ac:dyDescent="0.3">
      <c r="A19" s="7"/>
      <c r="D19" s="29" t="s">
        <v>13</v>
      </c>
      <c r="E19" s="29" t="s">
        <v>14</v>
      </c>
      <c r="F19" s="29" t="s">
        <v>15</v>
      </c>
      <c r="G19" s="30" t="s">
        <v>16</v>
      </c>
    </row>
    <row r="20" spans="1:9" s="6" customFormat="1" ht="18.399999999999999" customHeight="1" x14ac:dyDescent="0.3">
      <c r="A20" s="7"/>
      <c r="B20" s="55" t="s">
        <v>17</v>
      </c>
      <c r="C20" s="56"/>
      <c r="D20" s="12"/>
      <c r="E20" s="12"/>
      <c r="F20" s="13"/>
      <c r="G20" s="14"/>
    </row>
    <row r="21" spans="1:9" s="6" customFormat="1" ht="50.25" customHeight="1" x14ac:dyDescent="0.3">
      <c r="A21" s="7"/>
      <c r="B21" s="49" t="s">
        <v>42</v>
      </c>
      <c r="C21" s="4"/>
      <c r="D21" s="18" t="s">
        <v>20</v>
      </c>
      <c r="E21" s="18" t="s">
        <v>20</v>
      </c>
      <c r="F21" s="15" t="e">
        <f>INT((1+E21-D21)/365)</f>
        <v>#VALUE!</v>
      </c>
      <c r="G21" s="16" t="e">
        <f>INT((1+E21-D21-F21*365)/30)+(IF((1+E21-D21-F21*365)-INT((1+E21-D21-F21*365)/30)*30&gt;=28,1,IF((1+E21-D21-F21*365)-INT((1+E21-D21-F21*365)/30)*30&gt;=14,0.5,0)))</f>
        <v>#VALUE!</v>
      </c>
      <c r="H21" s="49"/>
    </row>
    <row r="22" spans="1:9" s="6" customFormat="1" x14ac:dyDescent="0.3">
      <c r="A22" s="7"/>
      <c r="B22" s="6" t="s">
        <v>41</v>
      </c>
      <c r="D22" s="10"/>
      <c r="E22" s="10"/>
      <c r="F22" s="15"/>
      <c r="G22" s="16"/>
    </row>
    <row r="23" spans="1:9" s="6" customFormat="1" x14ac:dyDescent="0.3">
      <c r="A23" s="7"/>
      <c r="D23" s="10"/>
      <c r="E23" s="10"/>
      <c r="F23" s="15"/>
      <c r="G23" s="16"/>
    </row>
    <row r="24" spans="1:9" s="6" customFormat="1" x14ac:dyDescent="0.3">
      <c r="A24" s="7"/>
      <c r="D24" s="10"/>
      <c r="E24" s="10"/>
      <c r="F24" s="15"/>
      <c r="G24" s="16"/>
    </row>
    <row r="25" spans="1:9" s="6" customFormat="1" x14ac:dyDescent="0.3">
      <c r="A25" s="7"/>
      <c r="B25" s="17"/>
      <c r="C25" s="4"/>
      <c r="D25" s="10"/>
      <c r="E25" s="10"/>
      <c r="F25" s="15"/>
      <c r="G25" s="16"/>
    </row>
    <row r="26" spans="1:9" s="6" customFormat="1" x14ac:dyDescent="0.3">
      <c r="A26" s="7"/>
      <c r="B26" s="31" t="s">
        <v>4</v>
      </c>
      <c r="D26" s="12"/>
      <c r="E26" s="12"/>
      <c r="F26" s="13"/>
      <c r="G26" s="14"/>
    </row>
    <row r="27" spans="1:9" s="6" customFormat="1" ht="54" customHeight="1" x14ac:dyDescent="0.3">
      <c r="A27" s="7"/>
      <c r="B27" s="49" t="s">
        <v>42</v>
      </c>
      <c r="D27" s="12"/>
      <c r="E27" s="18" t="s">
        <v>20</v>
      </c>
      <c r="F27" s="59" t="s">
        <v>39</v>
      </c>
      <c r="G27" s="60"/>
    </row>
    <row r="28" spans="1:9" s="6" customFormat="1" x14ac:dyDescent="0.3">
      <c r="A28" s="7"/>
      <c r="B28" s="6" t="s">
        <v>41</v>
      </c>
      <c r="C28" s="9"/>
      <c r="D28" s="10"/>
      <c r="E28" s="27"/>
      <c r="F28" s="15"/>
      <c r="G28" s="16"/>
    </row>
    <row r="29" spans="1:9" s="6" customFormat="1" x14ac:dyDescent="0.3">
      <c r="A29" s="7"/>
      <c r="B29" s="4"/>
      <c r="C29" s="4"/>
      <c r="D29" s="10"/>
      <c r="E29" s="10"/>
      <c r="F29" s="15"/>
      <c r="G29" s="16"/>
    </row>
    <row r="30" spans="1:9" s="6" customFormat="1" x14ac:dyDescent="0.3">
      <c r="A30" s="7"/>
      <c r="B30" s="4"/>
      <c r="C30" s="4"/>
      <c r="D30" s="10"/>
      <c r="E30" s="10"/>
      <c r="F30" s="15"/>
      <c r="G30" s="16"/>
    </row>
    <row r="31" spans="1:9" s="6" customFormat="1" x14ac:dyDescent="0.3">
      <c r="A31" s="7"/>
      <c r="B31" s="4"/>
      <c r="C31" s="4"/>
      <c r="D31" s="10"/>
      <c r="E31" s="10"/>
      <c r="F31" s="15"/>
      <c r="G31" s="16"/>
    </row>
    <row r="32" spans="1:9" s="6" customFormat="1" x14ac:dyDescent="0.3">
      <c r="A32" s="7"/>
      <c r="B32" s="4"/>
      <c r="C32" s="4"/>
      <c r="D32" s="10"/>
      <c r="E32" s="10"/>
      <c r="F32" s="15"/>
      <c r="G32" s="16"/>
      <c r="H32" s="23"/>
      <c r="I32" s="23"/>
    </row>
    <row r="33" spans="1:9" s="6" customFormat="1" ht="12.75" x14ac:dyDescent="0.35">
      <c r="A33" s="7"/>
      <c r="B33" s="8" t="s">
        <v>5</v>
      </c>
      <c r="D33" s="18"/>
      <c r="E33" s="18"/>
      <c r="F33" s="15"/>
      <c r="G33" s="16"/>
      <c r="H33" s="50"/>
      <c r="I33" s="23"/>
    </row>
    <row r="34" spans="1:9" s="6" customFormat="1" ht="12.75" x14ac:dyDescent="0.35">
      <c r="A34" s="7"/>
      <c r="B34" s="6" t="s">
        <v>43</v>
      </c>
      <c r="D34" s="68" t="s">
        <v>20</v>
      </c>
      <c r="E34" s="68" t="s">
        <v>20</v>
      </c>
      <c r="F34" s="69" t="e">
        <f t="shared" ref="F34:F48" si="0">INT((1+E34-D34)/365)</f>
        <v>#VALUE!</v>
      </c>
      <c r="G34" s="70" t="e">
        <f>INT((1+E34-D34-F34*365)/30)+(IF((1+E34-D34-F34*365)-INT((1+E34-D34-F34*365)/30)*30&gt;=28,1,IF((1+E34-D34-F34*365)-INT((1+E34-D34-F34*365)/30)*30&gt;=14,0.5,0)))</f>
        <v>#VALUE!</v>
      </c>
      <c r="H34" s="50"/>
      <c r="I34" s="23"/>
    </row>
    <row r="35" spans="1:9" s="6" customFormat="1" ht="12.75" x14ac:dyDescent="0.35">
      <c r="A35" s="7"/>
      <c r="B35" s="6" t="s">
        <v>43</v>
      </c>
      <c r="D35" s="71"/>
      <c r="E35" s="71"/>
      <c r="F35" s="69">
        <f t="shared" si="0"/>
        <v>0</v>
      </c>
      <c r="G35" s="70">
        <f>INT((1+E35-D35-F35*365)/30)+(IF((1+E35-D35-F35*365)-INT((1+E35-D35-F35*365)/30)*30&gt;=28,1,IF((1+E35-D35-F35*365)-INT((1+E35-D35-F35*365)/30)*30&gt;=14,0.5,0)))</f>
        <v>0</v>
      </c>
      <c r="H35" s="50"/>
      <c r="I35" s="23"/>
    </row>
    <row r="36" spans="1:9" s="6" customFormat="1" x14ac:dyDescent="0.3">
      <c r="A36" s="7"/>
      <c r="B36" s="6" t="s">
        <v>43</v>
      </c>
      <c r="D36" s="72"/>
      <c r="E36" s="72"/>
      <c r="F36" s="69">
        <f t="shared" si="0"/>
        <v>0</v>
      </c>
      <c r="G36" s="70">
        <f>INT((1+E36-D36-F36*365)/30)+(IF((1+E36-D36-F36*365)-INT((1+E36-D36-F36*365)/30)*30&gt;=28,1,IF((1+E36-D36-F36*365)-INT((1+E36-D36-F36*365)/30)*30&gt;=14,0.5,0)))</f>
        <v>0</v>
      </c>
      <c r="H36" s="23"/>
      <c r="I36" s="23"/>
    </row>
    <row r="37" spans="1:9" s="6" customFormat="1" x14ac:dyDescent="0.3">
      <c r="A37" s="7"/>
      <c r="B37" s="6" t="s">
        <v>43</v>
      </c>
      <c r="D37" s="72"/>
      <c r="E37" s="72"/>
      <c r="F37" s="69">
        <f t="shared" si="0"/>
        <v>0</v>
      </c>
      <c r="G37" s="70">
        <f>INT((1+E37-D37-F37*365)/30)+(IF((1+E37-D37-F37*365)-INT((1+E37-D37-F37*365)/30)*30&gt;=28,1,IF((1+E37-D37-F37*365)-INT((1+E37-D37-F37*365)/30)*30&gt;=14,0.5,0)))</f>
        <v>0</v>
      </c>
      <c r="H37" s="23"/>
      <c r="I37" s="23"/>
    </row>
    <row r="38" spans="1:9" s="6" customFormat="1" x14ac:dyDescent="0.3">
      <c r="A38" s="7"/>
      <c r="B38" s="6" t="s">
        <v>43</v>
      </c>
      <c r="D38" s="72"/>
      <c r="E38" s="72"/>
      <c r="F38" s="69">
        <f t="shared" si="0"/>
        <v>0</v>
      </c>
      <c r="G38" s="70">
        <f t="shared" ref="G38:G48" si="1">INT((1+E38-D38-F38*365)/30)+(IF((1+E38-D38-F38*365)-INT((1+E38-D38-F38*365)/30)*30&gt;=28,1,IF((1+E38-D38-F38*365)-INT((1+E38-D38-F38*365)/30)*30&gt;=14,0.5,0)))</f>
        <v>0</v>
      </c>
      <c r="H38" s="23"/>
      <c r="I38" s="23"/>
    </row>
    <row r="39" spans="1:9" s="6" customFormat="1" x14ac:dyDescent="0.3">
      <c r="A39" s="7"/>
      <c r="B39" s="6" t="s">
        <v>43</v>
      </c>
      <c r="D39" s="72"/>
      <c r="E39" s="72"/>
      <c r="F39" s="69">
        <f t="shared" si="0"/>
        <v>0</v>
      </c>
      <c r="G39" s="70">
        <f>INT((1+E39-D39-F39*365)/30)+(IF((1+E39-D39-F39*365)-INT((1+E39-D39-F39*365)/30)*30&gt;=28,1,IF((1+E39-D39-F39*365)-INT((1+E39-D39-F39*365)/30)*30&gt;=14,0.5,0)))</f>
        <v>0</v>
      </c>
      <c r="H39" s="23"/>
      <c r="I39" s="23"/>
    </row>
    <row r="40" spans="1:9" s="6" customFormat="1" x14ac:dyDescent="0.3">
      <c r="A40" s="7"/>
      <c r="B40" s="6" t="s">
        <v>43</v>
      </c>
      <c r="D40" s="72"/>
      <c r="E40" s="72"/>
      <c r="F40" s="69">
        <f t="shared" si="0"/>
        <v>0</v>
      </c>
      <c r="G40" s="70">
        <f>INT((1+E40-D40-F40*365)/30)+(IF((1+E40-D40-F40*365)-INT((1+E40-D40-F40*365)/30)*30&gt;=28,1,IF((1+E40-D40-F40*365)-INT((1+E40-D40-F40*365)/30)*30&gt;=14,0.5,0)))</f>
        <v>0</v>
      </c>
      <c r="H40" s="23"/>
      <c r="I40" s="23"/>
    </row>
    <row r="41" spans="1:9" s="6" customFormat="1" x14ac:dyDescent="0.3">
      <c r="A41" s="7"/>
      <c r="B41" s="6" t="s">
        <v>43</v>
      </c>
      <c r="D41" s="72"/>
      <c r="E41" s="72"/>
      <c r="F41" s="69">
        <f t="shared" si="0"/>
        <v>0</v>
      </c>
      <c r="G41" s="70">
        <f>INT((1+E41-D41-F41*365)/30)+(IF((1+E41-D41-F41*365)-INT((1+E41-D41-F41*365)/30)*30&gt;=28,1,IF((1+E41-D41-F41*365)-INT((1+E41-D41-F41*365)/30)*30&gt;=14,0.5,0)))</f>
        <v>0</v>
      </c>
      <c r="H41" s="23"/>
      <c r="I41" s="23"/>
    </row>
    <row r="42" spans="1:9" s="6" customFormat="1" x14ac:dyDescent="0.3">
      <c r="A42" s="7"/>
      <c r="B42" s="6" t="s">
        <v>43</v>
      </c>
      <c r="D42" s="72"/>
      <c r="E42" s="72"/>
      <c r="F42" s="69">
        <f t="shared" si="0"/>
        <v>0</v>
      </c>
      <c r="G42" s="70">
        <f t="shared" si="1"/>
        <v>0</v>
      </c>
      <c r="H42" s="23"/>
      <c r="I42" s="23"/>
    </row>
    <row r="43" spans="1:9" s="6" customFormat="1" x14ac:dyDescent="0.3">
      <c r="A43" s="7"/>
      <c r="B43" s="6" t="s">
        <v>43</v>
      </c>
      <c r="D43" s="72"/>
      <c r="E43" s="72"/>
      <c r="F43" s="69">
        <f t="shared" si="0"/>
        <v>0</v>
      </c>
      <c r="G43" s="70">
        <f t="shared" si="1"/>
        <v>0</v>
      </c>
      <c r="H43" s="23"/>
      <c r="I43" s="23"/>
    </row>
    <row r="44" spans="1:9" s="6" customFormat="1" x14ac:dyDescent="0.3">
      <c r="A44" s="7"/>
      <c r="B44" s="6" t="s">
        <v>43</v>
      </c>
      <c r="D44" s="71"/>
      <c r="E44" s="71"/>
      <c r="F44" s="69">
        <f t="shared" si="0"/>
        <v>0</v>
      </c>
      <c r="G44" s="70">
        <f t="shared" si="1"/>
        <v>0</v>
      </c>
      <c r="H44" s="23"/>
      <c r="I44" s="23"/>
    </row>
    <row r="45" spans="1:9" s="6" customFormat="1" x14ac:dyDescent="0.3">
      <c r="A45" s="7"/>
      <c r="B45" s="6" t="s">
        <v>43</v>
      </c>
      <c r="D45" s="71"/>
      <c r="E45" s="1"/>
      <c r="F45" s="69">
        <f t="shared" si="0"/>
        <v>0</v>
      </c>
      <c r="G45" s="70">
        <f t="shared" si="1"/>
        <v>0</v>
      </c>
      <c r="H45" s="23"/>
      <c r="I45" s="23"/>
    </row>
    <row r="46" spans="1:9" s="6" customFormat="1" x14ac:dyDescent="0.3">
      <c r="A46" s="7"/>
      <c r="B46" s="6" t="s">
        <v>43</v>
      </c>
      <c r="D46" s="71"/>
      <c r="E46" s="71"/>
      <c r="F46" s="69">
        <f t="shared" si="0"/>
        <v>0</v>
      </c>
      <c r="G46" s="70">
        <f t="shared" si="1"/>
        <v>0</v>
      </c>
      <c r="H46" s="23"/>
      <c r="I46" s="23"/>
    </row>
    <row r="47" spans="1:9" s="6" customFormat="1" x14ac:dyDescent="0.3">
      <c r="A47" s="7"/>
      <c r="B47" s="6" t="s">
        <v>43</v>
      </c>
      <c r="D47" s="71"/>
      <c r="E47" s="71"/>
      <c r="F47" s="69">
        <f t="shared" si="0"/>
        <v>0</v>
      </c>
      <c r="G47" s="70">
        <f t="shared" si="1"/>
        <v>0</v>
      </c>
      <c r="H47" s="23"/>
      <c r="I47" s="23"/>
    </row>
    <row r="48" spans="1:9" s="6" customFormat="1" x14ac:dyDescent="0.3">
      <c r="A48" s="7"/>
      <c r="B48" s="6" t="s">
        <v>43</v>
      </c>
      <c r="D48" s="71"/>
      <c r="E48" s="71"/>
      <c r="F48" s="69">
        <f t="shared" si="0"/>
        <v>0</v>
      </c>
      <c r="G48" s="70">
        <f t="shared" si="1"/>
        <v>0</v>
      </c>
      <c r="H48" s="23"/>
      <c r="I48" s="23"/>
    </row>
    <row r="49" spans="1:11" s="6" customFormat="1" x14ac:dyDescent="0.3">
      <c r="A49" s="7"/>
      <c r="D49" s="68"/>
      <c r="E49" s="68"/>
      <c r="F49" s="69"/>
      <c r="G49" s="70"/>
      <c r="H49" s="23"/>
      <c r="I49" s="23"/>
    </row>
    <row r="50" spans="1:11" s="6" customFormat="1" x14ac:dyDescent="0.3">
      <c r="A50" s="7"/>
      <c r="B50" s="8" t="s">
        <v>7</v>
      </c>
      <c r="D50" s="73"/>
      <c r="E50" s="73"/>
      <c r="F50" s="74" t="e">
        <f>SUM(F33:F48)+INT(SUM(G33:G48)/12)</f>
        <v>#VALUE!</v>
      </c>
      <c r="G50" s="75" t="e">
        <f>MOD(SUM(G33:G48),12)</f>
        <v>#VALUE!</v>
      </c>
      <c r="H50" s="24"/>
      <c r="I50" s="23"/>
    </row>
    <row r="51" spans="1:11" s="6" customFormat="1" x14ac:dyDescent="0.3">
      <c r="A51" s="7"/>
      <c r="D51" s="73"/>
      <c r="E51" s="73"/>
      <c r="F51" s="76"/>
      <c r="G51" s="77"/>
    </row>
    <row r="52" spans="1:11" s="6" customFormat="1" x14ac:dyDescent="0.3">
      <c r="A52" s="7"/>
      <c r="B52" s="8" t="s">
        <v>1</v>
      </c>
      <c r="C52" s="21"/>
      <c r="D52" s="72"/>
      <c r="E52" s="72"/>
      <c r="F52" s="69">
        <f>INT((1+E52-D52)/365)</f>
        <v>0</v>
      </c>
      <c r="G52" s="70">
        <f>INT((1+E52-D52-F52*365)/30)+(IF((1+E52-D52-F52*365)-INT((1+E52-D52-F52*365)/30)*30&gt;=28,1,IF((1+E52-D52-F52*365)-INT((1+E52-D52-F52*365)/30)*30&gt;=14,0.5,0)))</f>
        <v>0</v>
      </c>
    </row>
    <row r="53" spans="1:11" s="6" customFormat="1" x14ac:dyDescent="0.3">
      <c r="A53" s="7"/>
      <c r="B53" s="22"/>
      <c r="C53" s="19"/>
      <c r="D53" s="73"/>
      <c r="E53" s="73"/>
      <c r="F53" s="76"/>
      <c r="G53" s="77"/>
    </row>
    <row r="54" spans="1:11" s="6" customFormat="1" x14ac:dyDescent="0.3">
      <c r="A54" s="7"/>
      <c r="D54" s="73"/>
      <c r="E54" s="73"/>
      <c r="F54" s="76"/>
      <c r="G54" s="77"/>
    </row>
    <row r="55" spans="1:11" s="6" customFormat="1" x14ac:dyDescent="0.3">
      <c r="A55" s="7"/>
      <c r="B55" s="8" t="s">
        <v>12</v>
      </c>
      <c r="D55" s="73"/>
      <c r="E55" s="73"/>
      <c r="F55" s="78" t="e">
        <f>SUM(F50:F54)+INT(SUM(G50:G54)/12)</f>
        <v>#VALUE!</v>
      </c>
      <c r="G55" s="79" t="e">
        <f>MOD(SUM(G50:G54),12)</f>
        <v>#VALUE!</v>
      </c>
    </row>
    <row r="56" spans="1:11" s="6" customFormat="1" ht="12.75" thickBot="1" x14ac:dyDescent="0.35">
      <c r="A56" s="7"/>
      <c r="B56" s="61"/>
      <c r="C56" s="1"/>
      <c r="D56" s="1"/>
      <c r="E56" s="1"/>
      <c r="F56" s="1"/>
      <c r="G56" s="62"/>
      <c r="H56" s="1"/>
      <c r="I56" s="1"/>
      <c r="J56" s="1"/>
      <c r="K56" s="1"/>
    </row>
    <row r="57" spans="1:11" s="6" customFormat="1" ht="12.75" customHeight="1" thickBot="1" x14ac:dyDescent="0.35">
      <c r="A57" s="7"/>
      <c r="B57" s="1"/>
      <c r="C57" s="63"/>
      <c r="D57" s="64" t="e">
        <f>F55 &amp; " years and " &amp; G55 &amp; " months"</f>
        <v>#VALUE!</v>
      </c>
      <c r="E57" s="65"/>
      <c r="F57" s="66"/>
      <c r="G57" s="67"/>
      <c r="H57" s="1"/>
      <c r="I57" s="1"/>
      <c r="J57" s="1"/>
      <c r="K57" s="1"/>
    </row>
    <row r="58" spans="1:11" s="6" customFormat="1" ht="12.4" customHeight="1" x14ac:dyDescent="0.3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s="6" customFormat="1" ht="12.75" customHeight="1" x14ac:dyDescent="0.3">
      <c r="A59" s="7"/>
      <c r="B59" s="86" t="s">
        <v>56</v>
      </c>
      <c r="C59" s="86"/>
      <c r="D59" s="1"/>
      <c r="E59" s="1"/>
      <c r="F59" s="1"/>
      <c r="G59" s="1"/>
      <c r="H59" s="1"/>
      <c r="I59" s="1"/>
      <c r="J59" s="1"/>
      <c r="K59" s="1"/>
    </row>
    <row r="60" spans="1:11" s="6" customFormat="1" ht="12.75" customHeight="1" thickBot="1" x14ac:dyDescent="0.35">
      <c r="A60" s="7"/>
      <c r="B60" s="87"/>
      <c r="C60" s="88"/>
      <c r="D60" s="88"/>
      <c r="E60" s="88"/>
      <c r="F60" s="88"/>
      <c r="G60" s="88"/>
      <c r="H60" s="89"/>
      <c r="I60" s="1"/>
      <c r="J60" s="1"/>
      <c r="K60" s="1"/>
    </row>
    <row r="61" spans="1:11" s="6" customFormat="1" ht="14.25" customHeight="1" thickBot="1" x14ac:dyDescent="0.35">
      <c r="A61" s="7"/>
      <c r="B61" s="90" t="s">
        <v>8</v>
      </c>
      <c r="C61" s="80"/>
      <c r="D61" s="32"/>
      <c r="E61" s="81"/>
      <c r="F61" s="25"/>
      <c r="G61" s="80"/>
      <c r="H61" s="91"/>
      <c r="I61" s="1"/>
      <c r="J61" s="1"/>
      <c r="K61" s="1"/>
    </row>
    <row r="62" spans="1:11" s="6" customFormat="1" ht="14.25" customHeight="1" x14ac:dyDescent="0.3">
      <c r="A62" s="7"/>
      <c r="B62" s="90"/>
      <c r="C62" s="25"/>
      <c r="D62" s="26"/>
      <c r="E62" s="81"/>
      <c r="F62" s="25"/>
      <c r="G62" s="80"/>
      <c r="H62" s="91"/>
      <c r="I62" s="1"/>
      <c r="J62" s="1"/>
      <c r="K62" s="1"/>
    </row>
    <row r="63" spans="1:11" s="6" customFormat="1" ht="12.4" customHeight="1" x14ac:dyDescent="0.3">
      <c r="A63" s="20"/>
      <c r="B63" s="92"/>
      <c r="C63" s="82"/>
      <c r="D63" s="80"/>
      <c r="E63" s="80"/>
      <c r="F63" s="80"/>
      <c r="G63" s="83"/>
      <c r="H63" s="91"/>
      <c r="I63" s="1"/>
      <c r="J63" s="1"/>
      <c r="K63" s="1"/>
    </row>
    <row r="64" spans="1:11" s="6" customFormat="1" ht="12.4" customHeight="1" x14ac:dyDescent="0.3">
      <c r="A64" s="20"/>
      <c r="B64" s="93"/>
      <c r="C64" s="80"/>
      <c r="D64" s="80"/>
      <c r="E64" s="80"/>
      <c r="F64" s="83"/>
      <c r="G64" s="80"/>
      <c r="H64" s="91"/>
      <c r="I64" s="1"/>
      <c r="J64" s="1"/>
      <c r="K64" s="1"/>
    </row>
    <row r="65" spans="1:11" s="6" customFormat="1" ht="12.4" customHeight="1" x14ac:dyDescent="0.3">
      <c r="A65" s="20"/>
      <c r="B65" s="94"/>
      <c r="C65" s="80"/>
      <c r="D65" s="80"/>
      <c r="E65" s="80"/>
      <c r="F65" s="83"/>
      <c r="G65" s="80"/>
      <c r="H65" s="91"/>
      <c r="I65" s="1"/>
      <c r="J65" s="1"/>
      <c r="K65" s="1"/>
    </row>
    <row r="66" spans="1:11" s="6" customFormat="1" ht="12.4" customHeight="1" x14ac:dyDescent="0.3">
      <c r="A66" s="20"/>
      <c r="B66" s="94"/>
      <c r="C66" s="80"/>
      <c r="D66" s="80"/>
      <c r="E66" s="80"/>
      <c r="F66" s="83"/>
      <c r="G66" s="80"/>
      <c r="H66" s="91"/>
      <c r="I66" s="1"/>
      <c r="J66" s="1"/>
      <c r="K66" s="1"/>
    </row>
    <row r="67" spans="1:11" ht="12.4" customHeight="1" x14ac:dyDescent="0.3">
      <c r="A67" s="7"/>
      <c r="B67" s="95" t="s">
        <v>57</v>
      </c>
      <c r="C67" s="80"/>
      <c r="D67" s="80"/>
      <c r="E67" s="80"/>
      <c r="F67" s="80"/>
      <c r="G67" s="80"/>
      <c r="H67" s="91"/>
    </row>
    <row r="68" spans="1:11" ht="12.4" customHeight="1" x14ac:dyDescent="0.3">
      <c r="A68" s="7"/>
      <c r="B68" s="95"/>
      <c r="C68" s="80"/>
      <c r="D68" s="80"/>
      <c r="E68" s="80"/>
      <c r="F68" s="80"/>
      <c r="G68" s="80"/>
      <c r="H68" s="91"/>
    </row>
    <row r="69" spans="1:11" ht="12.4" customHeight="1" x14ac:dyDescent="0.3">
      <c r="A69" s="7"/>
      <c r="B69" s="95"/>
      <c r="C69" s="80"/>
      <c r="D69" s="80"/>
      <c r="E69" s="80"/>
      <c r="F69" s="80"/>
      <c r="G69" s="80"/>
      <c r="H69" s="91"/>
    </row>
    <row r="70" spans="1:11" ht="12.4" customHeight="1" x14ac:dyDescent="0.3">
      <c r="A70" s="7"/>
      <c r="B70" s="95"/>
      <c r="C70" s="80"/>
      <c r="D70" s="80"/>
      <c r="E70" s="80"/>
      <c r="F70" s="80"/>
      <c r="G70" s="80"/>
      <c r="H70" s="91"/>
    </row>
    <row r="71" spans="1:11" ht="12.4" customHeight="1" x14ac:dyDescent="0.3">
      <c r="A71" s="7"/>
      <c r="B71" s="96" t="s">
        <v>54</v>
      </c>
      <c r="C71" s="84"/>
      <c r="D71" s="84"/>
      <c r="E71" s="84"/>
      <c r="F71" s="85"/>
      <c r="G71" s="80"/>
      <c r="H71" s="91"/>
    </row>
    <row r="72" spans="1:11" ht="12.4" customHeight="1" x14ac:dyDescent="0.3">
      <c r="A72" s="7"/>
      <c r="B72" s="95"/>
      <c r="C72" s="80"/>
      <c r="D72" s="80"/>
      <c r="E72" s="80"/>
      <c r="F72" s="80"/>
      <c r="G72" s="80"/>
      <c r="H72" s="91"/>
    </row>
    <row r="73" spans="1:11" ht="12.4" customHeight="1" x14ac:dyDescent="0.3">
      <c r="A73" s="7"/>
      <c r="B73" s="90" t="s">
        <v>0</v>
      </c>
      <c r="C73" s="80"/>
      <c r="D73" s="80"/>
      <c r="E73" s="80"/>
      <c r="F73" s="80"/>
      <c r="G73" s="80"/>
      <c r="H73" s="91"/>
    </row>
    <row r="74" spans="1:11" ht="12.4" customHeight="1" x14ac:dyDescent="0.3">
      <c r="A74" s="7"/>
      <c r="B74" s="97" t="s">
        <v>19</v>
      </c>
      <c r="C74" s="80"/>
      <c r="D74" s="80"/>
      <c r="E74" s="80"/>
      <c r="F74" s="80"/>
      <c r="G74" s="80"/>
      <c r="H74" s="91"/>
    </row>
    <row r="75" spans="1:11" ht="12.4" customHeight="1" x14ac:dyDescent="0.3">
      <c r="A75" s="7"/>
      <c r="B75" s="90" t="s">
        <v>55</v>
      </c>
      <c r="C75" s="80"/>
      <c r="D75" s="80"/>
      <c r="E75" s="80"/>
      <c r="F75" s="80"/>
      <c r="G75" s="80"/>
      <c r="H75" s="91"/>
    </row>
    <row r="76" spans="1:11" ht="12.4" customHeight="1" x14ac:dyDescent="0.3">
      <c r="A76" s="7"/>
      <c r="B76" s="95"/>
      <c r="C76" s="80"/>
      <c r="D76" s="80"/>
      <c r="E76" s="80"/>
      <c r="F76" s="80"/>
      <c r="G76" s="80"/>
      <c r="H76" s="91"/>
    </row>
    <row r="77" spans="1:11" x14ac:dyDescent="0.3">
      <c r="A77" s="7"/>
      <c r="B77" s="98"/>
      <c r="C77" s="99"/>
      <c r="D77" s="100"/>
      <c r="E77" s="100"/>
      <c r="F77" s="100"/>
      <c r="G77" s="100"/>
      <c r="H77" s="101"/>
      <c r="I77" s="6"/>
    </row>
    <row r="78" spans="1:11" x14ac:dyDescent="0.3">
      <c r="A78" s="7"/>
      <c r="B78" s="6"/>
      <c r="C78" s="6"/>
      <c r="D78" s="6"/>
      <c r="E78" s="6"/>
      <c r="F78" s="6"/>
      <c r="G78" s="6"/>
      <c r="H78" s="6"/>
      <c r="I78" s="6"/>
    </row>
    <row r="79" spans="1:11" x14ac:dyDescent="0.3">
      <c r="A79" s="7"/>
      <c r="B79" s="6"/>
      <c r="C79" s="6"/>
      <c r="D79" s="6"/>
      <c r="E79" s="6"/>
      <c r="F79" s="6"/>
      <c r="G79" s="6"/>
      <c r="H79" s="6"/>
      <c r="I79" s="6"/>
    </row>
    <row r="80" spans="1:11" x14ac:dyDescent="0.3">
      <c r="A80" s="7"/>
      <c r="B80" s="6"/>
      <c r="C80" s="6"/>
      <c r="D80" s="6"/>
      <c r="E80" s="6"/>
      <c r="F80" s="6"/>
      <c r="G80" s="6"/>
      <c r="H80" s="6"/>
      <c r="I80" s="6"/>
    </row>
    <row r="81" spans="1:9" x14ac:dyDescent="0.3">
      <c r="A81" s="7"/>
      <c r="B81" s="6"/>
      <c r="C81" s="6"/>
      <c r="D81" s="6"/>
      <c r="E81" s="6"/>
      <c r="F81" s="6"/>
      <c r="G81" s="6"/>
      <c r="H81" s="6"/>
      <c r="I81" s="6"/>
    </row>
    <row r="82" spans="1:9" x14ac:dyDescent="0.3">
      <c r="A82" s="7"/>
      <c r="B82" s="6"/>
      <c r="C82" s="6"/>
      <c r="D82" s="6"/>
      <c r="E82" s="6"/>
      <c r="F82" s="6"/>
      <c r="G82" s="6"/>
      <c r="H82" s="6"/>
      <c r="I82" s="6"/>
    </row>
    <row r="83" spans="1:9" x14ac:dyDescent="0.3">
      <c r="A83" s="7"/>
      <c r="B83" s="6"/>
      <c r="C83" s="6"/>
      <c r="D83" s="6"/>
      <c r="E83" s="6"/>
      <c r="F83" s="6"/>
      <c r="G83" s="6"/>
      <c r="H83" s="6"/>
      <c r="I83" s="6"/>
    </row>
  </sheetData>
  <mergeCells count="5">
    <mergeCell ref="B20:C20"/>
    <mergeCell ref="C4:E4"/>
    <mergeCell ref="D71:E71"/>
    <mergeCell ref="B71:C71"/>
    <mergeCell ref="F27:G27"/>
  </mergeCells>
  <phoneticPr fontId="2" type="noConversion"/>
  <printOptions gridLinesSet="0"/>
  <pageMargins left="0.19375000000000001" right="0.74803149606299213" top="0.59055118110236227" bottom="0.78740157480314965" header="0.51181102362204722" footer="0.19685039370078741"/>
  <pageSetup paperSize="9" scale="57" orientation="portrait" verticalDpi="599" r:id="rId1"/>
  <headerFooter alignWithMargins="0">
    <oddFooter>&amp;LTE.HR.00147-004 © European Union Aviation Safety Agency. All rights reserved.
Proprietary document. Copies are not controlled. Confirm revision status through the EASA-Internet/Intranet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S Template" ma:contentTypeID="0x010100A14FE9BE6CE84F1BB23C774EC08C4AEA2D010090FE3E5225DF5040B60EACCC3C247655" ma:contentTypeVersion="14" ma:contentTypeDescription="" ma:contentTypeScope="" ma:versionID="7726c7e956ad66621e6655f7b749e4c3">
  <xsd:schema xmlns:xsd="http://www.w3.org/2001/XMLSchema" xmlns:xs="http://www.w3.org/2001/XMLSchema" xmlns:p="http://schemas.microsoft.com/office/2006/metadata/properties" xmlns:ns2="391a2f22-9f1b-4edd-a10b-257ace2d067d" xmlns:ns3="720140C3-6DF4-409B-A1F7-429D32417DCA" xmlns:ns4="13a41462-d3c5-4676-81cf-1cb4ae80045f" xmlns:ns5="6E10281A-CD3A-4F0C-9B7D-A2009929208B" targetNamespace="http://schemas.microsoft.com/office/2006/metadata/properties" ma:root="true" ma:fieldsID="aa74790bac8c79395c92564186667728" ns2:_="" ns3:_="" ns4:_="" ns5:_="">
    <xsd:import namespace="391a2f22-9f1b-4edd-a10b-257ace2d067d"/>
    <xsd:import namespace="720140C3-6DF4-409B-A1F7-429D32417DCA"/>
    <xsd:import namespace="13a41462-d3c5-4676-81cf-1cb4ae80045f"/>
    <xsd:import namespace="6E10281A-CD3A-4F0C-9B7D-A2009929208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MF_C0_Description" minOccurs="0"/>
                <xsd:element ref="ns2:IMF_C0_Contributor" minOccurs="0"/>
                <xsd:element ref="ns2:IMF_C0_Archived" minOccurs="0"/>
                <xsd:element ref="ns3:IMF_C0_TaxonomyTaxHTField0" minOccurs="0"/>
                <xsd:element ref="ns2:IMF_C0_Owner" minOccurs="0"/>
                <xsd:element ref="ns2:IMF_C0_OriginatedTimestamp" minOccurs="0"/>
                <xsd:element ref="ns2:IMF_C0_PublicationStatus"/>
                <xsd:element ref="ns3:IMF_C0_SourceTaxHTField0" minOccurs="0"/>
                <xsd:element ref="ns2:IMF_C0_Distribution" minOccurs="0"/>
                <xsd:element ref="ns2:IMF_C0_Language" minOccurs="0"/>
                <xsd:element ref="ns2:TaxKeywordTaxHTField" minOccurs="0"/>
                <xsd:element ref="ns4:IMSProcessTaxonomyTaxHTField0" minOccurs="0"/>
                <xsd:element ref="ns2:TaxCatchAll" minOccurs="0"/>
                <xsd:element ref="ns2:TaxCatchAllLabel" minOccurs="0"/>
                <xsd:element ref="ns4:IMSApprovalDate"/>
                <xsd:element ref="ns4:IMSApprovalStatus"/>
                <xsd:element ref="ns4:IMSArisId" minOccurs="0"/>
                <xsd:element ref="ns4:IMSAcronymTaxHTField0" minOccurs="0"/>
                <xsd:element ref="ns4:IMSFormType"/>
                <xsd:element ref="ns4:IMSRegulatorySource"/>
                <xsd:element ref="ns4:IMSSensitivityMarking"/>
                <xsd:element ref="ns5:IMF_RC_RefDocumentGuid" minOccurs="0"/>
                <xsd:element ref="ns5:IMF_RC_RefDocumentId" minOccurs="0"/>
                <xsd:element ref="ns5:IMF_RC_RefDocumentVersion" minOccurs="0"/>
                <xsd:element ref="ns5:IMF_RC_RefDocumentLib" minOccurs="0"/>
                <xsd:element ref="ns5:IMF_RC_RefDocumentS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2f22-9f1b-4edd-a10b-257ace2d06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MF_C0_Description" ma:index="12" nillable="true" ma:displayName="Description" ma:description="Short description of document and its contents" ma:internalName="IMF_C0_Description" ma:readOnly="false">
      <xsd:simpleType>
        <xsd:restriction base="dms:Note">
          <xsd:maxLength value="255"/>
        </xsd:restriction>
      </xsd:simpleType>
    </xsd:element>
    <xsd:element name="IMF_C0_Contributor" ma:index="13" nillable="true" ma:displayName="Contributor" ma:description="Indicate one or more contributors to the object" ma:list="UserInfo" ma:internalName="IMF_C0_Contribu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MF_C0_Archived" ma:index="14" nillable="true" ma:displayName="Archived" ma:default="0" ma:description="Indicates cycle status of object" ma:hidden="true" ma:internalName="IMF_C0_Archived" ma:readOnly="false">
      <xsd:simpleType>
        <xsd:restriction base="dms:Boolean"/>
      </xsd:simpleType>
    </xsd:element>
    <xsd:element name="IMF_C0_Owner" ma:index="17" nillable="true" ma:displayName="Owner" ma:default="" ma:description="Indicates Head of department" ma:hidden="true" ma:list="UserInfo" ma:internalName="IMF_C0_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MF_C0_OriginatedTimestamp" ma:index="18" nillable="true" ma:displayName="Originated timestamp" ma:default="[today]" ma:description="Indicates originated timestamp of object if not created in SP" ma:format="DateTime" ma:internalName="IMF_C0_OriginatedTimestamp" ma:readOnly="false">
      <xsd:simpleType>
        <xsd:restriction base="dms:DateTime"/>
      </xsd:simpleType>
    </xsd:element>
    <xsd:element name="IMF_C0_PublicationStatus" ma:index="19" ma:displayName="Publication status" ma:default="EASA internal" ma:description="Indictates if the object can be published outwards the Internet" ma:internalName="IMF_C0_PublicationStatus" ma:readOnly="false">
      <xsd:simpleType>
        <xsd:restriction base="dms:Choice">
          <xsd:enumeration value="EASA internal"/>
          <xsd:enumeration value="Not reviewed for public release"/>
          <xsd:enumeration value="Approved for public release"/>
          <xsd:enumeration value="Sensitive but unclassified"/>
        </xsd:restriction>
      </xsd:simpleType>
    </xsd:element>
    <xsd:element name="IMF_C0_Distribution" ma:index="22" nillable="true" ma:displayName="Distribution" ma:default="EASA" ma:description="Indicate if object comes into or leaves EASA (EASA/In/Out)" ma:hidden="true" ma:internalName="IMF_C0_Distribution" ma:readOnly="false">
      <xsd:simpleType>
        <xsd:restriction base="dms:Choice">
          <xsd:enumeration value="EASA"/>
          <xsd:enumeration value="In"/>
          <xsd:enumeration value="Out"/>
        </xsd:restriction>
      </xsd:simpleType>
    </xsd:element>
    <xsd:element name="IMF_C0_Language" ma:index="23" nillable="true" ma:displayName="Language" ma:default="English" ma:description="" ma:hidden="true" ma:internalName="IMF_C0_Language" ma:readOnly="false">
      <xsd:simpleType>
        <xsd:restriction base="dms:Choice">
          <xsd:enumeration value="English"/>
          <xsd:enumeration value="French"/>
          <xsd:enumeration value="German"/>
        </xsd:restriction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8358dc2d-5dac-4cc2-8ed1-5c20419657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7" nillable="true" ma:displayName="Taxonomy Catch All Column" ma:hidden="true" ma:list="{23859e3b-acf6-4239-bdbf-866f974b27ec}" ma:internalName="TaxCatchAll" ma:showField="CatchAllData" ma:web="9187730d-d789-474d-9594-c335a10095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23859e3b-acf6-4239-bdbf-866f974b27ec}" ma:internalName="TaxCatchAllLabel" ma:readOnly="true" ma:showField="CatchAllDataLabel" ma:web="9187730d-d789-474d-9594-c335a10095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140C3-6DF4-409B-A1F7-429D32417DCA" elementFormDefault="qualified">
    <xsd:import namespace="http://schemas.microsoft.com/office/2006/documentManagement/types"/>
    <xsd:import namespace="http://schemas.microsoft.com/office/infopath/2007/PartnerControls"/>
    <xsd:element name="IMF_C0_TaxonomyTaxHTField0" ma:index="15" ma:taxonomy="true" ma:internalName="IMF_C0_TaxonomyTaxHTField0" ma:taxonomyFieldName="IMF_C0_Taxonomy" ma:displayName="Taxonomy" ma:readOnly="false" ma:fieldId="{cf456d8d-8c00-4f58-9eea-3acf158a8d25}" ma:sspId="8358dc2d-5dac-4cc2-8ed1-5c2041965753" ma:termSetId="4b10b631-c2b5-4fc7-abfe-3cafbec3fc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MF_C0_SourceTaxHTField0" ma:index="20" ma:taxonomy="true" ma:internalName="IMF_C0_SourceTaxHTField0" ma:taxonomyFieldName="IMF_C0_Source" ma:displayName="Source" ma:readOnly="false" ma:default="1;#EASA|f2fd8376-381c-4ede-a9cd-0a84d06f4d45" ma:fieldId="{eb94dad3-d236-47b0-8922-8fe392b9072c}" ma:sspId="8358dc2d-5dac-4cc2-8ed1-5c2041965753" ma:termSetId="c85d0ee6-6f1d-4fee-ac6f-42b79544e64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41462-d3c5-4676-81cf-1cb4ae80045f" elementFormDefault="qualified">
    <xsd:import namespace="http://schemas.microsoft.com/office/2006/documentManagement/types"/>
    <xsd:import namespace="http://schemas.microsoft.com/office/infopath/2007/PartnerControls"/>
    <xsd:element name="IMSProcessTaxonomyTaxHTField0" ma:index="26" ma:taxonomy="true" ma:internalName="IMSProcessTaxonomyTaxHTField0" ma:taxonomyFieldName="IMSProcessTaxonomy" ma:displayName="Process taxonomy (Q)" ma:default="" ma:fieldId="{f18fae71-a947-4e07-8845-dca4bf3d380c}" ma:taxonomyMulti="true" ma:sspId="8358dc2d-5dac-4cc2-8ed1-5c2041965753" ma:termSetId="89011a43-13ba-4f07-a418-2eea87b9ae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MSApprovalDate" ma:index="30" ma:displayName="Approval date" ma:default="[today]" ma:description="Approval date" ma:format="DateTime" ma:internalName="IMSApprovalDate">
      <xsd:simpleType>
        <xsd:restriction base="dms:DateTime"/>
      </xsd:simpleType>
    </xsd:element>
    <xsd:element name="IMSApprovalStatus" ma:index="31" ma:displayName="Approval status" ma:default="Draft" ma:description="Approval status" ma:internalName="IMSApprovalStatus">
      <xsd:simpleType>
        <xsd:restriction base="dms:Choice">
          <xsd:enumeration value="Draft"/>
          <xsd:enumeration value="In review"/>
          <xsd:enumeration value="Approved"/>
        </xsd:restriction>
      </xsd:simpleType>
    </xsd:element>
    <xsd:element name="IMSArisId" ma:index="32" nillable="true" ma:displayName="Aris ID" ma:description="Aris ID" ma:internalName="IMSArisId">
      <xsd:simpleType>
        <xsd:restriction base="dms:Text"/>
      </xsd:simpleType>
    </xsd:element>
    <xsd:element name="IMSAcronymTaxHTField0" ma:index="33" ma:taxonomy="true" ma:internalName="IMSAcronymTaxHTField0" ma:taxonomyFieldName="IMSAcronym" ma:displayName="Acronym" ma:default="" ma:fieldId="{dbafa9dc-4115-4a1e-a712-8c79b5d311f8}" ma:sspId="8358dc2d-5dac-4cc2-8ed1-5c2041965753" ma:termSetId="5682b1a9-309c-4d53-a544-a3b112910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MSFormType" ma:index="35" ma:displayName="Form type" ma:default="Quality form" ma:description="Form type" ma:internalName="IMSFormType">
      <xsd:simpleType>
        <xsd:restriction base="dms:Choice">
          <xsd:enumeration value="Quality template"/>
          <xsd:enumeration value="Quality form"/>
          <xsd:enumeration value="EASA form"/>
          <xsd:enumeration value="Application form"/>
        </xsd:restriction>
      </xsd:simpleType>
    </xsd:element>
    <xsd:element name="IMSRegulatorySource" ma:index="36" ma:displayName="Regulatory source" ma:default="Non applicable" ma:description="Regulatory source" ma:internalName="IMSRegulatorySource">
      <xsd:simpleType>
        <xsd:restriction base="dms:Choice">
          <xsd:enumeration value="Non applicable"/>
          <xsd:enumeration value="Implementing rule"/>
          <xsd:enumeration value="Acceptable means of compliance"/>
          <xsd:enumeration value="Guidance material"/>
        </xsd:restriction>
      </xsd:simpleType>
    </xsd:element>
    <xsd:element name="IMSSensitivityMarking" ma:index="37" ma:displayName="Sensitivity marking" ma:default="Non applicable" ma:description="Indicates sensitivity level" ma:internalName="IMSSensitivityMarking">
      <xsd:simpleType>
        <xsd:restriction base="dms:Choice">
          <xsd:enumeration value="Non applicable"/>
          <xsd:enumeration value="Public"/>
          <xsd:enumeration value="Internal"/>
          <xsd:enumeration value="Limited distribution"/>
          <xsd:enumeration value="HR matt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0281A-CD3A-4F0C-9B7D-A2009929208B" elementFormDefault="qualified">
    <xsd:import namespace="http://schemas.microsoft.com/office/2006/documentManagement/types"/>
    <xsd:import namespace="http://schemas.microsoft.com/office/infopath/2007/PartnerControls"/>
    <xsd:element name="IMF_RC_RefDocumentGuid" ma:index="38" nillable="true" ma:displayName="RefGuid" ma:description="" ma:hidden="true" ma:internalName="IMF_RC_RefDocumentGuid">
      <xsd:simpleType>
        <xsd:restriction base="dms:Text"/>
      </xsd:simpleType>
    </xsd:element>
    <xsd:element name="IMF_RC_RefDocumentId" ma:index="39" nillable="true" ma:displayName="RefId" ma:description="" ma:hidden="true" ma:internalName="IMF_RC_RefDocumentId">
      <xsd:simpleType>
        <xsd:restriction base="dms:Text"/>
      </xsd:simpleType>
    </xsd:element>
    <xsd:element name="IMF_RC_RefDocumentVersion" ma:index="40" nillable="true" ma:displayName="RefVer" ma:description="" ma:hidden="true" ma:internalName="IMF_RC_RefDocumentVersion">
      <xsd:simpleType>
        <xsd:restriction base="dms:Text"/>
      </xsd:simpleType>
    </xsd:element>
    <xsd:element name="IMF_RC_RefDocumentLib" ma:index="41" nillable="true" ma:displayName="RefLib" ma:description="" ma:hidden="true" ma:internalName="IMF_RC_RefDocumentLib">
      <xsd:simpleType>
        <xsd:restriction base="dms:Text"/>
      </xsd:simpleType>
    </xsd:element>
    <xsd:element name="IMF_RC_RefDocumentSet" ma:index="42" nillable="true" ma:displayName="RefDs" ma:description="" ma:hidden="true" ma:internalName="IMF_RC_RefDocumentSe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358dc2d-5dac-4cc2-8ed1-5c2041965753" ContentTypeId="0x010100A14FE9BE6CE84F1BB23C774EC08C4AEA2D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F_C0_PublicationStatus xmlns="391a2f22-9f1b-4edd-a10b-257ace2d067d">EASA internal</IMF_C0_PublicationStatus>
    <IMF_C0_Language xmlns="391a2f22-9f1b-4edd-a10b-257ace2d067d">English</IMF_C0_Language>
    <IMSArisId xmlns="13a41462-d3c5-4676-81cf-1cb4ae80045f">f77a6cb6-73b3-11df-2c72-005056b733fb</IMSArisId>
    <IMSSensitivityMarking xmlns="13a41462-d3c5-4676-81cf-1cb4ae80045f">HR matters</IMSSensitivityMarking>
    <IMSApprovalStatus xmlns="13a41462-d3c5-4676-81cf-1cb4ae80045f">Approved</IMSApprovalStatus>
    <IMF_RC_RefDocumentId xmlns="6E10281A-CD3A-4F0C-9B7D-A2009929208B">EASAIMS-8-36</IMF_RC_RefDocumentId>
    <IMF_C0_Owner xmlns="391a2f22-9f1b-4edd-a10b-257ace2d067d">
      <UserInfo>
        <DisplayName/>
        <AccountId xsi:nil="true"/>
        <AccountType/>
      </UserInfo>
    </IMF_C0_Owner>
    <IMF_C0_OriginatedTimestamp xmlns="391a2f22-9f1b-4edd-a10b-257ace2d067d">2015-05-12T09:25:00+00:00</IMF_C0_OriginatedTimestamp>
    <IMSProcessTaxonomyTaxHTField0 xmlns="13a41462-d3c5-4676-81cf-1cb4ae80045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Recruitment</TermName>
          <TermId xmlns="http://schemas.microsoft.com/office/infopath/2007/PartnerControls">22375016-df30-4c72-908c-0da9d7953450</TermId>
        </TermInfo>
      </Terms>
    </IMSProcessTaxonomyTaxHTField0>
    <IMSAcronymTaxHTField0 xmlns="13a41462-d3c5-4676-81cf-1cb4ae80045f">
      <Terms xmlns="http://schemas.microsoft.com/office/infopath/2007/PartnerControls">
        <TermInfo xmlns="http://schemas.microsoft.com/office/infopath/2007/PartnerControls">
          <TermName xmlns="http://schemas.microsoft.com/office/infopath/2007/PartnerControls">HR</TermName>
          <TermId xmlns="http://schemas.microsoft.com/office/infopath/2007/PartnerControls">17967c27-42bd-4db1-ba63-c618fb23847e</TermId>
        </TermInfo>
      </Terms>
    </IMSAcronymTaxHTField0>
    <IMF_RC_RefDocumentVersion xmlns="6E10281A-CD3A-4F0C-9B7D-A2009929208B">1.0</IMF_RC_RefDocumentVersion>
    <IMF_C0_Archived xmlns="391a2f22-9f1b-4edd-a10b-257ace2d067d">false</IMF_C0_Archived>
    <IMF_C0_SourceTaxHTField0 xmlns="720140C3-6DF4-409B-A1F7-429D32417D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EASA</TermName>
          <TermId xmlns="http://schemas.microsoft.com/office/infopath/2007/PartnerControls">f2fd8376-381c-4ede-a9cd-0a84d06f4d45</TermId>
        </TermInfo>
      </Terms>
    </IMF_C0_SourceTaxHTField0>
    <IMF_RC_RefDocumentGuid xmlns="6E10281A-CD3A-4F0C-9B7D-A2009929208B">a021dfa4-999b-49c4-abac-09443acd3941</IMF_RC_RefDocumentGuid>
    <IMF_C0_Contributor xmlns="391a2f22-9f1b-4edd-a10b-257ace2d067d">
      <UserInfo>
        <DisplayName/>
        <AccountId xsi:nil="true"/>
        <AccountType/>
      </UserInfo>
    </IMF_C0_Contributor>
    <TaxCatchAll xmlns="391a2f22-9f1b-4edd-a10b-257ace2d067d">
      <Value>40</Value>
      <Value>18</Value>
      <Value>25</Value>
      <Value>46</Value>
      <Value>1</Value>
    </TaxCatchAll>
    <IMSFormType xmlns="13a41462-d3c5-4676-81cf-1cb4ae80045f">Quality template</IMSFormType>
    <IMF_C0_Distribution xmlns="391a2f22-9f1b-4edd-a10b-257ace2d067d">EASA</IMF_C0_Distribution>
    <IMF_RC_RefDocumentLib xmlns="6E10281A-CD3A-4F0C-9B7D-A2009929208B">IMS Qdocs HR sensitive</IMF_RC_RefDocumentLib>
    <IMSApprovalDate xmlns="13a41462-d3c5-4676-81cf-1cb4ae80045f">2012-04-10T09:25:00+00:00</IMSApprovalDate>
    <IMF_RC_RefDocumentSet xmlns="6E10281A-CD3A-4F0C-9B7D-A2009929208B" xsi:nil="true"/>
    <IMF_C0_Description xmlns="391a2f22-9f1b-4edd-a10b-257ace2d067d">TE.HR.00147 Grading grid</IMF_C0_Description>
    <IMF_C0_TaxonomyTaxHTField0 xmlns="720140C3-6DF4-409B-A1F7-429D32417D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management</TermName>
          <TermId xmlns="http://schemas.microsoft.com/office/infopath/2007/PartnerControls">98155c21-be43-4aae-96d5-e4bc945720de</TermId>
        </TermInfo>
      </Terms>
    </IMF_C0_TaxonomyTaxHTField0>
    <IMSRegulatorySource xmlns="13a41462-d3c5-4676-81cf-1cb4ae80045f">Non applicable</IMSRegulatorySource>
    <TaxKeywordTaxHTField xmlns="391a2f22-9f1b-4edd-a10b-257ace2d067d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004</TermName>
          <TermId xmlns="http://schemas.microsoft.com/office/infopath/2007/PartnerControls">9560f615-a523-4820-a90a-593dab138233</TermId>
        </TermInfo>
      </Terms>
    </TaxKeywordTaxHTField>
    <_dlc_DocId xmlns="391a2f22-9f1b-4edd-a10b-257ace2d067d">EASAIMS-8-36</_dlc_DocId>
    <_dlc_DocIdUrl xmlns="391a2f22-9f1b-4edd-a10b-257ace2d067d">
      <Url>http://imf.easa.local/case/IMS/_layouts/DocIdRedir.aspx?ID=EASAIMS-8-36</Url>
      <Description>EASAIMS-8-36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CopyVersionInformation ItemAdded</Name>
    <Synchronization>Synchronous</Synchronization>
    <Type>10001</Type>
    <SequenceNumber>40100</SequenceNumber>
    <Assembly>EASA.BA.IMF.RC.Core.Application, Version=1.0.0.0, Culture=neutral, PublicKeyToken=a01c64e5cd1f2deb</Assembly>
    <Class>EASA.BA.IMF.RC.Core.Application.EventReceivers.CopyVersionInformation</Class>
    <Data/>
    <Filter/>
  </Receiver>
  <Receiver>
    <Name>CopyVersionInformation ItemUpdated</Name>
    <Synchronization>Synchronous</Synchronization>
    <Type>10002</Type>
    <SequenceNumber>40100</SequenceNumber>
    <Assembly>EASA.BA.IMF.RC.Core.Application, Version=1.0.0.0, Culture=neutral, PublicKeyToken=a01c64e5cd1f2deb</Assembly>
    <Class>EASA.BA.IMF.RC.Core.Application.EventReceivers.CopyVersionInformation</Class>
    <Data/>
    <Filter/>
  </Receiver>
  <Receiver>
    <Name>CopyVersionInformation ItemCheckedIn</Name>
    <Synchronization>Synchronous</Synchronization>
    <Type>10004</Type>
    <SequenceNumber>40100</SequenceNumber>
    <Assembly>EASA.BA.IMF.RC.Core.Application, Version=1.0.0.0, Culture=neutral, PublicKeyToken=a01c64e5cd1f2deb</Assembly>
    <Class>EASA.BA.IMF.RC.Core.Application.EventReceivers.CopyVersionInformation</Class>
    <Data/>
    <Filter/>
  </Receiver>
  <Receiver>
    <Name>CopyToRecordsCenter ItemUpdated</Name>
    <Synchronization>Asynchronous</Synchronization>
    <Type>10002</Type>
    <SequenceNumber>40110</SequenceNumber>
    <Assembly>EASA.BA.IMF.RC.Core.Application, Version=1.0.0.0, Culture=neutral, PublicKeyToken=a01c64e5cd1f2deb</Assembly>
    <Class>EASA.BA.IMF.RC.Core.Application.EventReceivers.CopyToRecordsCenter</Class>
    <Data/>
    <Filter/>
  </Receiver>
</spe:Receivers>
</file>

<file path=customXml/itemProps1.xml><?xml version="1.0" encoding="utf-8"?>
<ds:datastoreItem xmlns:ds="http://schemas.openxmlformats.org/officeDocument/2006/customXml" ds:itemID="{8A9DE54B-F3AC-401D-A4F9-6A64519C5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a2f22-9f1b-4edd-a10b-257ace2d067d"/>
    <ds:schemaRef ds:uri="720140C3-6DF4-409B-A1F7-429D32417DCA"/>
    <ds:schemaRef ds:uri="13a41462-d3c5-4676-81cf-1cb4ae80045f"/>
    <ds:schemaRef ds:uri="6E10281A-CD3A-4F0C-9B7D-A20099292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40F803-B349-43D9-870D-971E744C2BA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A1CDC94-B155-4597-87E0-2F120BFCC1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FB47BF-31C9-4449-BABF-3ABA685B6CFE}">
  <ds:schemaRefs>
    <ds:schemaRef ds:uri="http://purl.org/dc/terms/"/>
    <ds:schemaRef ds:uri="http://www.w3.org/XML/1998/namespace"/>
    <ds:schemaRef ds:uri="6E10281A-CD3A-4F0C-9B7D-A2009929208B"/>
    <ds:schemaRef ds:uri="http://schemas.microsoft.com/office/2006/documentManagement/types"/>
    <ds:schemaRef ds:uri="13a41462-d3c5-4676-81cf-1cb4ae80045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20140C3-6DF4-409B-A1F7-429D32417DCA"/>
    <ds:schemaRef ds:uri="391a2f22-9f1b-4edd-a10b-257ace2d067d"/>
  </ds:schemaRefs>
</ds:datastoreItem>
</file>

<file path=customXml/itemProps5.xml><?xml version="1.0" encoding="utf-8"?>
<ds:datastoreItem xmlns:ds="http://schemas.openxmlformats.org/officeDocument/2006/customXml" ds:itemID="{0D5DADA2-C9B9-4989-9EA1-22F103EB5FB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fill the grid</vt:lpstr>
      <vt:lpstr>Grading Grid</vt:lpstr>
    </vt:vector>
  </TitlesOfParts>
  <Company>EASA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 - Grading grid</dc:title>
  <dc:creator>gouirch</dc:creator>
  <cp:keywords>004</cp:keywords>
  <cp:lastModifiedBy>WIENER Kerstin</cp:lastModifiedBy>
  <cp:lastPrinted>2011-11-15T11:09:09Z</cp:lastPrinted>
  <dcterms:created xsi:type="dcterms:W3CDTF">2005-11-07T16:02:35Z</dcterms:created>
  <dcterms:modified xsi:type="dcterms:W3CDTF">2022-04-26T11:14:39Z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0x010100A14FE9BE6CE84F1BB23C774EC08C4AEA2D010090FE3E5225DF5040B60EACCC3C247655</vt:lpwstr>
  </property>
  <property fmtid="{D5CDD505-2E9C-101B-9397-08002B2CF9AE}" pid="3" name="_dlc_DocIdItemGuid">
    <vt:lpwstr>a021dfa4-999b-49c4-abac-09443acd3941</vt:lpwstr>
  </property>
  <property fmtid="{D5CDD505-2E9C-101B-9397-08002B2CF9AE}" pid="4" name="IMF_C0_Taxonomy">
    <vt:lpwstr>18;#Quality management|98155c21-be43-4aae-96d5-e4bc945720de</vt:lpwstr>
  </property>
  <property fmtid="{D5CDD505-2E9C-101B-9397-08002B2CF9AE}" pid="5" name="TaxKeyword">
    <vt:lpwstr>46;#004|9560f615-a523-4820-a90a-593dab138233</vt:lpwstr>
  </property>
  <property fmtid="{D5CDD505-2E9C-101B-9397-08002B2CF9AE}" pid="6" name="IMSAcronym">
    <vt:lpwstr>25;#HR|17967c27-42bd-4db1-ba63-c618fb23847e</vt:lpwstr>
  </property>
  <property fmtid="{D5CDD505-2E9C-101B-9397-08002B2CF9AE}" pid="7" name="IMF_C0_Source">
    <vt:lpwstr>1;#EASA|f2fd8376-381c-4ede-a9cd-0a84d06f4d45</vt:lpwstr>
  </property>
  <property fmtid="{D5CDD505-2E9C-101B-9397-08002B2CF9AE}" pid="8" name="IMSProcessTaxonomy">
    <vt:lpwstr>40;#Recruitment|22375016-df30-4c72-908c-0da9d7953450</vt:lpwstr>
  </property>
  <property fmtid="{D5CDD505-2E9C-101B-9397-08002B2CF9AE}" pid="9" name="Order">
    <vt:r8>3600</vt:r8>
  </property>
</Properties>
</file>